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3-Kasım Ebis Web Sitesi Yükleme\"/>
    </mc:Choice>
  </mc:AlternateContent>
  <bookViews>
    <workbookView xWindow="0" yWindow="0" windowWidth="23040" windowHeight="8928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229" l="1"/>
  <c r="O19" i="229"/>
  <c r="O27" i="229"/>
  <c r="O35" i="229"/>
  <c r="O43" i="229"/>
  <c r="O51" i="229"/>
  <c r="D6" i="229"/>
  <c r="F6" i="229"/>
  <c r="G6" i="229"/>
  <c r="I6" i="229"/>
  <c r="J6" i="229"/>
  <c r="L6" i="229"/>
  <c r="M6" i="229"/>
  <c r="C6" i="229"/>
  <c r="D5" i="229"/>
  <c r="F5" i="229"/>
  <c r="F3" i="229" s="1"/>
  <c r="G5" i="229"/>
  <c r="I5" i="229"/>
  <c r="J5" i="229"/>
  <c r="L5" i="229"/>
  <c r="M5" i="229"/>
  <c r="M3" i="229" s="1"/>
  <c r="C5" i="229"/>
  <c r="D4" i="229"/>
  <c r="D3" i="229" s="1"/>
  <c r="F4" i="229"/>
  <c r="G4" i="229"/>
  <c r="G3" i="229" s="1"/>
  <c r="I4" i="229"/>
  <c r="I3" i="229" s="1"/>
  <c r="J4" i="229"/>
  <c r="J3" i="229" s="1"/>
  <c r="L4" i="229"/>
  <c r="L3" i="229" s="1"/>
  <c r="M4" i="229"/>
  <c r="C4" i="229"/>
  <c r="C3" i="229" s="1"/>
  <c r="N8" i="229"/>
  <c r="N9" i="229"/>
  <c r="N10" i="229"/>
  <c r="O10" i="229" s="1"/>
  <c r="N11" i="229"/>
  <c r="N12" i="229"/>
  <c r="N13" i="229"/>
  <c r="N14" i="229"/>
  <c r="N15" i="229"/>
  <c r="N16" i="229"/>
  <c r="N17" i="229"/>
  <c r="N18" i="229"/>
  <c r="O18" i="229" s="1"/>
  <c r="N19" i="229"/>
  <c r="N20" i="229"/>
  <c r="N21" i="229"/>
  <c r="N22" i="229"/>
  <c r="N23" i="229"/>
  <c r="N24" i="229"/>
  <c r="N25" i="229"/>
  <c r="N26" i="229"/>
  <c r="N5" i="229" s="1"/>
  <c r="N27" i="229"/>
  <c r="N28" i="229"/>
  <c r="N29" i="229"/>
  <c r="N30" i="229"/>
  <c r="N31" i="229"/>
  <c r="N32" i="229"/>
  <c r="N33" i="229"/>
  <c r="N34" i="229"/>
  <c r="O34" i="229" s="1"/>
  <c r="N35" i="229"/>
  <c r="N36" i="229"/>
  <c r="N37" i="229"/>
  <c r="N38" i="229"/>
  <c r="N39" i="229"/>
  <c r="N40" i="229"/>
  <c r="N41" i="229"/>
  <c r="N42" i="229"/>
  <c r="O42" i="229" s="1"/>
  <c r="N43" i="229"/>
  <c r="N6" i="229" s="1"/>
  <c r="N44" i="229"/>
  <c r="N45" i="229"/>
  <c r="N46" i="229"/>
  <c r="N47" i="229"/>
  <c r="N48" i="229"/>
  <c r="N49" i="229"/>
  <c r="N50" i="229"/>
  <c r="O50" i="229" s="1"/>
  <c r="N51" i="229"/>
  <c r="N52" i="229"/>
  <c r="N53" i="229"/>
  <c r="N54" i="229"/>
  <c r="N55" i="229"/>
  <c r="N7" i="229"/>
  <c r="N4" i="229" s="1"/>
  <c r="N3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6" i="229" s="1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H4" i="229" s="1"/>
  <c r="E8" i="229"/>
  <c r="O8" i="229" s="1"/>
  <c r="E9" i="229"/>
  <c r="O9" i="229" s="1"/>
  <c r="E10" i="229"/>
  <c r="E11" i="229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E19" i="229"/>
  <c r="E20" i="229"/>
  <c r="O20" i="229" s="1"/>
  <c r="E21" i="229"/>
  <c r="O21" i="229" s="1"/>
  <c r="E22" i="229"/>
  <c r="O22" i="229" s="1"/>
  <c r="E23" i="229"/>
  <c r="O23" i="229" s="1"/>
  <c r="E24" i="229"/>
  <c r="O24" i="229" s="1"/>
  <c r="E25" i="229"/>
  <c r="O25" i="229" s="1"/>
  <c r="E26" i="229"/>
  <c r="E27" i="229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E35" i="229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E43" i="229"/>
  <c r="E6" i="229" s="1"/>
  <c r="O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E51" i="229"/>
  <c r="E52" i="229"/>
  <c r="O52" i="229" s="1"/>
  <c r="E53" i="229"/>
  <c r="O53" i="229" s="1"/>
  <c r="E54" i="229"/>
  <c r="O54" i="229" s="1"/>
  <c r="E55" i="229"/>
  <c r="O55" i="229" s="1"/>
  <c r="E7" i="229"/>
  <c r="E4" i="229" s="1"/>
  <c r="O4" i="229" l="1"/>
  <c r="H3" i="229"/>
  <c r="O26" i="229"/>
  <c r="O7" i="229"/>
  <c r="E5" i="229"/>
  <c r="O5" i="229" s="1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E3" i="229" l="1"/>
  <c r="O3" i="229" s="1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<sst xmlns="http://schemas.openxmlformats.org/spreadsheetml/2006/main" count="6130" uniqueCount="155">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</sst>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0">
    <xf numFmtId="0" fontId="0" fillId="0" borderId="0" xfId="0"/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" fontId="21" fillId="0" borderId="0" xfId="0" applyNumberFormat="1" applyFont="1" applyAlignment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4" fillId="0" borderId="0" xfId="0" applyFont="1" applyAlignment="1">
      <alignment horizontal="left" vertical="center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49" fontId="20" fillId="0" borderId="14" xfId="0" applyNumberFormat="1" applyFont="1" applyBorder="1" applyAlignment="1" applyProtection="1">
      <alignment horizontal="left" vertical="center"/>
      <protection locked="0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49" fontId="20" fillId="0" borderId="14" xfId="0" applyNumberFormat="1" applyFont="1" applyBorder="1" applyAlignment="1" applyProtection="1">
      <alignment horizontal="left" vertical="center" wrapText="1"/>
      <protection locked="0"/>
    </xf>
    <xf numFmtId="1" fontId="20" fillId="0" borderId="10" xfId="0" applyNumberFormat="1" applyFont="1" applyBorder="1" applyAlignment="1" applyProtection="1">
      <alignment horizontal="left" vertical="center"/>
      <protection locked="0"/>
    </xf>
    <xf numFmtId="1" fontId="20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G7" sqref="G7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46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0.15745378444871541</v>
      </c>
      <c r="D17" s="11">
        <v>1.564394414547386</v>
      </c>
      <c r="E17" s="11">
        <v>0.15770131269136642</v>
      </c>
      <c r="F17" s="11">
        <v>0.22740345256498187</v>
      </c>
      <c r="G17" s="11">
        <v>9.2035654429196274</v>
      </c>
      <c r="H17" s="11">
        <v>0.40291499986241913</v>
      </c>
      <c r="I17" s="11">
        <v>0.45832403884864531</v>
      </c>
      <c r="J17" s="11">
        <v>25.95025208427024</v>
      </c>
      <c r="K17" s="11">
        <v>0.80280955297596412</v>
      </c>
      <c r="L17" s="11">
        <v>14.660685535913794</v>
      </c>
      <c r="M17" s="11">
        <v>192.12118839148479</v>
      </c>
      <c r="N17" s="11">
        <v>88.45614216892352</v>
      </c>
      <c r="O17" s="16">
        <v>0.35226315282342452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1.5750863555467093E-2</v>
      </c>
      <c r="D18" s="11">
        <v>2.9586784565332057E-2</v>
      </c>
      <c r="E18" s="11">
        <v>1.5753297759967103E-2</v>
      </c>
      <c r="F18" s="11">
        <v>1.5522085108378648E-2</v>
      </c>
      <c r="G18" s="11">
        <v>0.35496185224282201</v>
      </c>
      <c r="H18" s="11">
        <v>2.2159175527208547E-2</v>
      </c>
      <c r="I18" s="11">
        <v>3.1876594271465455E-2</v>
      </c>
      <c r="J18" s="11">
        <v>0.16849218047993961</v>
      </c>
      <c r="K18" s="11">
        <v>3.3722750841850238E-2</v>
      </c>
      <c r="L18" s="11">
        <v>7.8654399255014482E-2</v>
      </c>
      <c r="M18" s="11">
        <v>0</v>
      </c>
      <c r="N18" s="11">
        <v>4.5946629267780738E-2</v>
      </c>
      <c r="O18" s="16">
        <v>1.8231211472138742E-2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1.8820723102646809E-2</v>
      </c>
      <c r="D21" s="11">
        <v>0</v>
      </c>
      <c r="E21" s="11">
        <v>1.8817411903570346E-2</v>
      </c>
      <c r="F21" s="11">
        <v>2.146399332452803E-2</v>
      </c>
      <c r="G21" s="11">
        <v>0</v>
      </c>
      <c r="H21" s="11">
        <v>2.104430630421603E-2</v>
      </c>
      <c r="I21" s="11">
        <v>2.3101406275731009E-2</v>
      </c>
      <c r="J21" s="11">
        <v>0</v>
      </c>
      <c r="K21" s="11">
        <v>2.2789225109842753E-2</v>
      </c>
      <c r="L21" s="11">
        <v>0</v>
      </c>
      <c r="M21" s="11">
        <v>0</v>
      </c>
      <c r="N21" s="11">
        <v>0</v>
      </c>
      <c r="O21" s="16">
        <v>1.9351687879908458E-2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2.0308038231366354E-4</v>
      </c>
      <c r="D22" s="11">
        <v>0</v>
      </c>
      <c r="E22" s="11">
        <v>2.0304465363465916E-4</v>
      </c>
      <c r="F22" s="11">
        <v>7.8633417441483302E-4</v>
      </c>
      <c r="G22" s="11">
        <v>0</v>
      </c>
      <c r="H22" s="11">
        <v>7.7095892519443135E-4</v>
      </c>
      <c r="I22" s="11">
        <v>1.7941880714739268E-3</v>
      </c>
      <c r="J22" s="11">
        <v>0</v>
      </c>
      <c r="K22" s="11">
        <v>1.7699422867242791E-3</v>
      </c>
      <c r="L22" s="11">
        <v>0</v>
      </c>
      <c r="M22" s="11">
        <v>0</v>
      </c>
      <c r="N22" s="11">
        <v>0</v>
      </c>
      <c r="O22" s="16">
        <v>4.1588992931875944E-4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0.192228451489143</v>
      </c>
      <c r="D25" s="11">
        <v>1.5939811991127182</v>
      </c>
      <c r="E25" s="11">
        <v>0.19247506700853853</v>
      </c>
      <c r="F25" s="11">
        <v>0.26517586517230335</v>
      </c>
      <c r="G25" s="11">
        <v>9.5585272951624489</v>
      </c>
      <c r="H25" s="11">
        <v>0.44688944061903813</v>
      </c>
      <c r="I25" s="11">
        <v>0.51509622746731565</v>
      </c>
      <c r="J25" s="11">
        <v>26.11874426475018</v>
      </c>
      <c r="K25" s="11">
        <v>0.86109147121438134</v>
      </c>
      <c r="L25" s="11">
        <v>14.739339935168809</v>
      </c>
      <c r="M25" s="11">
        <v>192.12118839148479</v>
      </c>
      <c r="N25" s="11">
        <v>88.502088798191295</v>
      </c>
      <c r="O25" s="11">
        <v>0.39026194210479048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4.8171420751844399E-2</v>
      </c>
      <c r="D29" s="11">
        <v>0.29019884936511681</v>
      </c>
      <c r="E29" s="11">
        <v>4.8214001528030945E-2</v>
      </c>
      <c r="F29" s="11">
        <v>0.143528202452814</v>
      </c>
      <c r="G29" s="11">
        <v>6.6632278587713518</v>
      </c>
      <c r="H29" s="11">
        <v>0.27100836333055078</v>
      </c>
      <c r="I29" s="11">
        <v>0.21721502648598909</v>
      </c>
      <c r="J29" s="11">
        <v>20.632197396269014</v>
      </c>
      <c r="K29" s="11">
        <v>0.49309316661819219</v>
      </c>
      <c r="L29" s="11">
        <v>36.122817549985676</v>
      </c>
      <c r="M29" s="11">
        <v>508.73981552817946</v>
      </c>
      <c r="N29" s="11">
        <v>232.65661868943261</v>
      </c>
      <c r="O29" s="16">
        <v>0.39081747853034715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4.4825524680738322E-3</v>
      </c>
      <c r="D31" s="11">
        <v>0</v>
      </c>
      <c r="E31" s="11">
        <v>4.4817638361221513E-3</v>
      </c>
      <c r="F31" s="11">
        <v>1.1299734241192797E-3</v>
      </c>
      <c r="G31" s="11">
        <v>0</v>
      </c>
      <c r="H31" s="11">
        <v>1.1078789716923664E-3</v>
      </c>
      <c r="I31" s="11">
        <v>8.7451319944976784E-3</v>
      </c>
      <c r="J31" s="11">
        <v>0</v>
      </c>
      <c r="K31" s="11">
        <v>8.626954535112575E-3</v>
      </c>
      <c r="L31" s="11">
        <v>0</v>
      </c>
      <c r="M31" s="11">
        <v>0</v>
      </c>
      <c r="N31" s="11">
        <v>0</v>
      </c>
      <c r="O31" s="16">
        <v>4.9357587823145319E-3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5.2653973219918229E-2</v>
      </c>
      <c r="D33" s="11">
        <v>0.29019884936511681</v>
      </c>
      <c r="E33" s="11">
        <v>5.2695765364153095E-2</v>
      </c>
      <c r="F33" s="11">
        <v>0.14465817587693328</v>
      </c>
      <c r="G33" s="11">
        <v>6.6632278587713518</v>
      </c>
      <c r="H33" s="11">
        <v>0.27211624230224313</v>
      </c>
      <c r="I33" s="11">
        <v>0.22596015848048676</v>
      </c>
      <c r="J33" s="11">
        <v>20.632197396269014</v>
      </c>
      <c r="K33" s="11">
        <v>0.50172012115330478</v>
      </c>
      <c r="L33" s="11">
        <v>36.122817549985676</v>
      </c>
      <c r="M33" s="11">
        <v>508.73981552817946</v>
      </c>
      <c r="N33" s="11">
        <v>232.65661868943261</v>
      </c>
      <c r="O33" s="11">
        <v>0.39575323731266171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142074</v>
      </c>
      <c r="D37" s="15">
        <v>25</v>
      </c>
      <c r="E37" s="15">
        <v>142099</v>
      </c>
      <c r="F37" s="15">
        <v>3510</v>
      </c>
      <c r="G37" s="15">
        <v>70</v>
      </c>
      <c r="H37" s="15">
        <v>3580</v>
      </c>
      <c r="I37" s="15">
        <v>21170</v>
      </c>
      <c r="J37" s="15">
        <v>290</v>
      </c>
      <c r="K37" s="15">
        <v>21460</v>
      </c>
      <c r="L37" s="15">
        <v>118</v>
      </c>
      <c r="M37" s="15">
        <v>84</v>
      </c>
      <c r="N37" s="15">
        <v>202</v>
      </c>
      <c r="O37" s="15">
        <v>167341</v>
      </c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30079.530189490633</v>
      </c>
      <c r="D38" s="15">
        <v>11.501899999999999</v>
      </c>
      <c r="E38" s="15">
        <v>30091.032089490633</v>
      </c>
      <c r="F38" s="15">
        <v>956.69330695289386</v>
      </c>
      <c r="G38" s="15">
        <v>480.29150366513232</v>
      </c>
      <c r="H38" s="15">
        <v>1436.9848106180261</v>
      </c>
      <c r="I38" s="15">
        <v>16468.514888665777</v>
      </c>
      <c r="J38" s="15">
        <v>14403.623795509775</v>
      </c>
      <c r="K38" s="15">
        <v>30872.138684175552</v>
      </c>
      <c r="L38" s="15">
        <v>2164.1847260906634</v>
      </c>
      <c r="M38" s="15">
        <v>8835.5663000000004</v>
      </c>
      <c r="N38" s="15">
        <v>10999.751026090664</v>
      </c>
      <c r="O38" s="15">
        <v>73399.906610374863</v>
      </c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794423.97400000587</v>
      </c>
      <c r="D39" s="15">
        <v>1018</v>
      </c>
      <c r="E39" s="15">
        <v>795441.97400000587</v>
      </c>
      <c r="F39" s="15">
        <v>18280.930999999986</v>
      </c>
      <c r="G39" s="15">
        <v>7042.4</v>
      </c>
      <c r="H39" s="15">
        <v>25323.330999999984</v>
      </c>
      <c r="I39" s="15">
        <v>145262.80899999995</v>
      </c>
      <c r="J39" s="15">
        <v>121567.004</v>
      </c>
      <c r="K39" s="15">
        <v>266829.81299999997</v>
      </c>
      <c r="L39" s="15">
        <v>7584.8310000000001</v>
      </c>
      <c r="M39" s="15">
        <v>92733.424000000014</v>
      </c>
      <c r="N39" s="15">
        <v>100318.25500000002</v>
      </c>
      <c r="O39" s="15">
        <v>1187913.3730000057</v>
      </c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A25:B25"/>
    <mergeCell ref="A26:B26"/>
    <mergeCell ref="B7:C7"/>
    <mergeCell ref="B8:C8"/>
    <mergeCell ref="B9:C9"/>
    <mergeCell ref="B10:C10"/>
    <mergeCell ref="A13:B13"/>
    <mergeCell ref="C13:E13"/>
    <mergeCell ref="C26:E26"/>
    <mergeCell ref="F26:H26"/>
    <mergeCell ref="I26:K26"/>
    <mergeCell ref="C35:E35"/>
    <mergeCell ref="F35:H35"/>
    <mergeCell ref="I35:K35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55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0.39478848383164056</v>
      </c>
      <c r="D17" s="11">
        <v>1.3773069274071803</v>
      </c>
      <c r="E17" s="11">
        <v>0.39544178929326868</v>
      </c>
      <c r="F17" s="11">
        <v>1.1634092704526346</v>
      </c>
      <c r="G17" s="11">
        <v>3.1556506822426797</v>
      </c>
      <c r="H17" s="11">
        <v>1.3063584725701765</v>
      </c>
      <c r="I17" s="11">
        <v>0.94434872614753784</v>
      </c>
      <c r="J17" s="11">
        <v>27.201451621867321</v>
      </c>
      <c r="K17" s="11">
        <v>1.8004616701039848</v>
      </c>
      <c r="L17" s="11">
        <v>408.68231227117548</v>
      </c>
      <c r="M17" s="11">
        <v>202.83025194577743</v>
      </c>
      <c r="N17" s="11">
        <v>241.71341889613041</v>
      </c>
      <c r="O17" s="16">
        <v>0.93662790706160992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1.5382874008016393E-2</v>
      </c>
      <c r="D18" s="11">
        <v>0</v>
      </c>
      <c r="E18" s="11">
        <v>1.5372645481854175E-2</v>
      </c>
      <c r="F18" s="11">
        <v>0</v>
      </c>
      <c r="G18" s="11">
        <v>0</v>
      </c>
      <c r="H18" s="11">
        <v>0</v>
      </c>
      <c r="I18" s="11">
        <v>3.7500321394147988E-2</v>
      </c>
      <c r="J18" s="11">
        <v>0.32563603553119724</v>
      </c>
      <c r="K18" s="11">
        <v>4.689498749529937E-2</v>
      </c>
      <c r="L18" s="11">
        <v>0</v>
      </c>
      <c r="M18" s="11">
        <v>0</v>
      </c>
      <c r="N18" s="11">
        <v>0</v>
      </c>
      <c r="O18" s="16">
        <v>1.9015040922326715E-2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1.1453695014429104E-2</v>
      </c>
      <c r="D20" s="11">
        <v>0.13780018251369439</v>
      </c>
      <c r="E20" s="11">
        <v>1.1537706516585143E-2</v>
      </c>
      <c r="F20" s="11">
        <v>8.729437554914507E-2</v>
      </c>
      <c r="G20" s="11">
        <v>0</v>
      </c>
      <c r="H20" s="11">
        <v>8.103074642254883E-2</v>
      </c>
      <c r="I20" s="11">
        <v>1.5024349327090063E-2</v>
      </c>
      <c r="J20" s="11">
        <v>0.76717020358076238</v>
      </c>
      <c r="K20" s="11">
        <v>3.9548067885344061E-2</v>
      </c>
      <c r="L20" s="11">
        <v>0</v>
      </c>
      <c r="M20" s="11">
        <v>0.56025417629626129</v>
      </c>
      <c r="N20" s="11">
        <v>0.45442838744030084</v>
      </c>
      <c r="O20" s="16">
        <v>1.8131975756158516E-2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0.22201083329349483</v>
      </c>
      <c r="D21" s="11">
        <v>0</v>
      </c>
      <c r="E21" s="11">
        <v>0.22186321174920764</v>
      </c>
      <c r="F21" s="11">
        <v>0.43743590502710644</v>
      </c>
      <c r="G21" s="11">
        <v>0</v>
      </c>
      <c r="H21" s="11">
        <v>0.4060485875910107</v>
      </c>
      <c r="I21" s="11">
        <v>0.27702079746247038</v>
      </c>
      <c r="J21" s="11">
        <v>0</v>
      </c>
      <c r="K21" s="11">
        <v>0.26798853326353556</v>
      </c>
      <c r="L21" s="11">
        <v>0.94132583657268498</v>
      </c>
      <c r="M21" s="11">
        <v>0</v>
      </c>
      <c r="N21" s="11">
        <v>0.17780599135261829</v>
      </c>
      <c r="O21" s="16">
        <v>0.23397997096298653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2.2198757702033265E-3</v>
      </c>
      <c r="D22" s="11">
        <v>0</v>
      </c>
      <c r="E22" s="11">
        <v>2.2183997093982674E-3</v>
      </c>
      <c r="F22" s="11">
        <v>1.8345228816420225E-2</v>
      </c>
      <c r="G22" s="11">
        <v>0</v>
      </c>
      <c r="H22" s="11">
        <v>1.7028904496259281E-2</v>
      </c>
      <c r="I22" s="11">
        <v>1.9456444753498784E-2</v>
      </c>
      <c r="J22" s="11">
        <v>0</v>
      </c>
      <c r="K22" s="11">
        <v>1.8822067295216474E-2</v>
      </c>
      <c r="L22" s="11">
        <v>0</v>
      </c>
      <c r="M22" s="11">
        <v>0</v>
      </c>
      <c r="N22" s="11">
        <v>0</v>
      </c>
      <c r="O22" s="16">
        <v>4.9003417694904391E-3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0.64585576191778427</v>
      </c>
      <c r="D25" s="11">
        <v>1.5151071099208746</v>
      </c>
      <c r="E25" s="11">
        <v>0.64643375275031389</v>
      </c>
      <c r="F25" s="11">
        <v>1.7064847798453064</v>
      </c>
      <c r="G25" s="11">
        <v>3.1556506822426797</v>
      </c>
      <c r="H25" s="11">
        <v>1.8104667110799952</v>
      </c>
      <c r="I25" s="11">
        <v>1.2933506390847451</v>
      </c>
      <c r="J25" s="11">
        <v>28.294257860979279</v>
      </c>
      <c r="K25" s="11">
        <v>2.1737153260433804</v>
      </c>
      <c r="L25" s="11">
        <v>409.62363810774815</v>
      </c>
      <c r="M25" s="11">
        <v>203.3905061220737</v>
      </c>
      <c r="N25" s="11">
        <v>242.34565327492331</v>
      </c>
      <c r="O25" s="11">
        <v>1.2126552364725722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1.6680812122147545E-2</v>
      </c>
      <c r="D29" s="11">
        <v>0.4292414063887755</v>
      </c>
      <c r="E29" s="11">
        <v>1.6955135816780761E-2</v>
      </c>
      <c r="F29" s="11">
        <v>0.22459713356091932</v>
      </c>
      <c r="G29" s="11">
        <v>0.25942489083003795</v>
      </c>
      <c r="H29" s="11">
        <v>0.22709612795170983</v>
      </c>
      <c r="I29" s="11">
        <v>3.8222553285959422E-2</v>
      </c>
      <c r="J29" s="11">
        <v>4.38268097202275</v>
      </c>
      <c r="K29" s="11">
        <v>0.17987363724341393</v>
      </c>
      <c r="L29" s="11">
        <v>0</v>
      </c>
      <c r="M29" s="11">
        <v>79.381317151037678</v>
      </c>
      <c r="N29" s="11">
        <v>64.387068355841677</v>
      </c>
      <c r="O29" s="16">
        <v>0.13220299829371357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1.5981077843354778E-2</v>
      </c>
      <c r="D31" s="11">
        <v>0</v>
      </c>
      <c r="E31" s="11">
        <v>1.5970451553837226E-2</v>
      </c>
      <c r="F31" s="11">
        <v>0.12288964799687783</v>
      </c>
      <c r="G31" s="11">
        <v>0</v>
      </c>
      <c r="H31" s="11">
        <v>0.11407195299982666</v>
      </c>
      <c r="I31" s="11">
        <v>0.10798100289104245</v>
      </c>
      <c r="J31" s="11">
        <v>0</v>
      </c>
      <c r="K31" s="11">
        <v>0.10446028186391461</v>
      </c>
      <c r="L31" s="11">
        <v>0</v>
      </c>
      <c r="M31" s="11">
        <v>0</v>
      </c>
      <c r="N31" s="11">
        <v>0</v>
      </c>
      <c r="O31" s="16">
        <v>3.0890518000941267E-2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3.2661889965502323E-2</v>
      </c>
      <c r="D33" s="11">
        <v>0.4292414063887755</v>
      </c>
      <c r="E33" s="11">
        <v>3.2925587370617987E-2</v>
      </c>
      <c r="F33" s="11">
        <v>0.34748678155779716</v>
      </c>
      <c r="G33" s="11">
        <v>0.25942489083003795</v>
      </c>
      <c r="H33" s="11">
        <v>0.3411680809515365</v>
      </c>
      <c r="I33" s="11">
        <v>0.14620355617700187</v>
      </c>
      <c r="J33" s="11">
        <v>4.38268097202275</v>
      </c>
      <c r="K33" s="11">
        <v>0.28433391910732853</v>
      </c>
      <c r="L33" s="11">
        <v>0</v>
      </c>
      <c r="M33" s="11">
        <v>79.381317151037678</v>
      </c>
      <c r="N33" s="11">
        <v>64.387068355841677</v>
      </c>
      <c r="O33" s="11">
        <v>0.16309351629465485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55608</v>
      </c>
      <c r="D37" s="15">
        <v>37</v>
      </c>
      <c r="E37" s="15">
        <v>55645</v>
      </c>
      <c r="F37" s="15">
        <v>2044</v>
      </c>
      <c r="G37" s="15">
        <v>158</v>
      </c>
      <c r="H37" s="15">
        <v>2202</v>
      </c>
      <c r="I37" s="15">
        <v>8545</v>
      </c>
      <c r="J37" s="15">
        <v>288</v>
      </c>
      <c r="K37" s="15">
        <v>8833</v>
      </c>
      <c r="L37" s="15">
        <v>17</v>
      </c>
      <c r="M37" s="15">
        <v>73</v>
      </c>
      <c r="N37" s="15">
        <v>90</v>
      </c>
      <c r="O37" s="15">
        <v>66770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10686.124052828214</v>
      </c>
      <c r="D38" s="15">
        <v>9.3015000000000008</v>
      </c>
      <c r="E38" s="15">
        <v>10695.425552828214</v>
      </c>
      <c r="F38" s="15">
        <v>809.66750826855525</v>
      </c>
      <c r="G38" s="15">
        <v>841.99019488334864</v>
      </c>
      <c r="H38" s="15">
        <v>1651.6577031519039</v>
      </c>
      <c r="I38" s="15">
        <v>5399.4983846965524</v>
      </c>
      <c r="J38" s="15">
        <v>5632.2365277798735</v>
      </c>
      <c r="K38" s="15">
        <v>11031.734912476426</v>
      </c>
      <c r="L38" s="15">
        <v>135.50793479452054</v>
      </c>
      <c r="M38" s="15">
        <v>11288.021513636364</v>
      </c>
      <c r="N38" s="15">
        <v>11423.529448430885</v>
      </c>
      <c r="O38" s="15">
        <v>34802.347616887426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274311.10899999406</v>
      </c>
      <c r="D39" s="15">
        <v>1413.5</v>
      </c>
      <c r="E39" s="15">
        <v>275724.60899999406</v>
      </c>
      <c r="F39" s="15">
        <v>10581.016000000018</v>
      </c>
      <c r="G39" s="15">
        <v>9262.2999999999975</v>
      </c>
      <c r="H39" s="15">
        <v>19843.316000000013</v>
      </c>
      <c r="I39" s="15">
        <v>50047.108000000153</v>
      </c>
      <c r="J39" s="15">
        <v>86662.180000000008</v>
      </c>
      <c r="K39" s="15">
        <v>136709.28800000018</v>
      </c>
      <c r="L39" s="15">
        <v>442.26800000000003</v>
      </c>
      <c r="M39" s="15">
        <v>51437.599999999999</v>
      </c>
      <c r="N39" s="15">
        <v>51879.868000000002</v>
      </c>
      <c r="O39" s="15">
        <v>484157.0809999943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56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0.91016684673522685</v>
      </c>
      <c r="D17" s="11">
        <v>0</v>
      </c>
      <c r="E17" s="11">
        <v>0.91188875217501819</v>
      </c>
      <c r="F17" s="11">
        <v>2.2883763635930863</v>
      </c>
      <c r="G17" s="11">
        <v>8.83592207003867</v>
      </c>
      <c r="H17" s="11">
        <v>2.4753007453790028</v>
      </c>
      <c r="I17" s="11">
        <v>2.6758733513176729</v>
      </c>
      <c r="J17" s="11">
        <v>65.894552676362878</v>
      </c>
      <c r="K17" s="11">
        <v>3.9947609589333584</v>
      </c>
      <c r="L17" s="11">
        <v>144.63158327659892</v>
      </c>
      <c r="M17" s="11">
        <v>509.67957175488993</v>
      </c>
      <c r="N17" s="11">
        <v>366.83470669816739</v>
      </c>
      <c r="O17" s="16">
        <v>2.0941413846200803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7.180996946427963E-2</v>
      </c>
      <c r="D21" s="11">
        <v>0</v>
      </c>
      <c r="E21" s="11">
        <v>7.1783785336854186E-2</v>
      </c>
      <c r="F21" s="11">
        <v>0.20608241569053751</v>
      </c>
      <c r="G21" s="11">
        <v>0</v>
      </c>
      <c r="H21" s="11">
        <v>0.20019901603561338</v>
      </c>
      <c r="I21" s="11">
        <v>0.25746340860345451</v>
      </c>
      <c r="J21" s="11">
        <v>0</v>
      </c>
      <c r="K21" s="11">
        <v>0.25209212747820858</v>
      </c>
      <c r="L21" s="11">
        <v>41.013464518172498</v>
      </c>
      <c r="M21" s="11">
        <v>0</v>
      </c>
      <c r="N21" s="11">
        <v>16.048746985371846</v>
      </c>
      <c r="O21" s="16">
        <v>0.13550780542642754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0.9819768161995065</v>
      </c>
      <c r="D25" s="11">
        <v>0</v>
      </c>
      <c r="E25" s="11">
        <v>0.98367253751187234</v>
      </c>
      <c r="F25" s="11">
        <v>2.4944587792836237</v>
      </c>
      <c r="G25" s="11">
        <v>8.83592207003867</v>
      </c>
      <c r="H25" s="11">
        <v>2.6754997614146161</v>
      </c>
      <c r="I25" s="11">
        <v>2.9333367599211275</v>
      </c>
      <c r="J25" s="11">
        <v>65.894552676362878</v>
      </c>
      <c r="K25" s="11">
        <v>4.2468530864115666</v>
      </c>
      <c r="L25" s="11">
        <v>185.64504779477141</v>
      </c>
      <c r="M25" s="11">
        <v>509.67957175488993</v>
      </c>
      <c r="N25" s="11">
        <v>382.88345368353924</v>
      </c>
      <c r="O25" s="11">
        <v>2.2296491900465076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5.700713608367837E-2</v>
      </c>
      <c r="D29" s="11">
        <v>0</v>
      </c>
      <c r="E29" s="11">
        <v>5.7008820046268643E-2</v>
      </c>
      <c r="F29" s="11">
        <v>5.5898065995885579E-2</v>
      </c>
      <c r="G29" s="11">
        <v>1.3249846065489722E-2</v>
      </c>
      <c r="H29" s="11">
        <v>5.4680511739347709E-2</v>
      </c>
      <c r="I29" s="11">
        <v>0.18703478247721234</v>
      </c>
      <c r="J29" s="11">
        <v>1.4313843005256353</v>
      </c>
      <c r="K29" s="11">
        <v>0.21299478633079558</v>
      </c>
      <c r="L29" s="11">
        <v>0</v>
      </c>
      <c r="M29" s="11">
        <v>15.034030728835546</v>
      </c>
      <c r="N29" s="11">
        <v>9.1511491392912028</v>
      </c>
      <c r="O29" s="16">
        <v>9.4666925649164402E-2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5.700713608367837E-2</v>
      </c>
      <c r="D33" s="11">
        <v>0</v>
      </c>
      <c r="E33" s="11">
        <v>5.7008820046268643E-2</v>
      </c>
      <c r="F33" s="11">
        <v>5.5898065995885579E-2</v>
      </c>
      <c r="G33" s="11">
        <v>1.3249846065489722E-2</v>
      </c>
      <c r="H33" s="11">
        <v>5.4680511739347709E-2</v>
      </c>
      <c r="I33" s="11">
        <v>0.18703478247721234</v>
      </c>
      <c r="J33" s="11">
        <v>1.4313843005256353</v>
      </c>
      <c r="K33" s="11">
        <v>0.21299478633079558</v>
      </c>
      <c r="L33" s="11">
        <v>0</v>
      </c>
      <c r="M33" s="11">
        <v>15.034030728835546</v>
      </c>
      <c r="N33" s="11">
        <v>9.1511491392912028</v>
      </c>
      <c r="O33" s="11">
        <v>9.4666925649164402E-2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10966</v>
      </c>
      <c r="D37" s="15">
        <v>4</v>
      </c>
      <c r="E37" s="15">
        <v>10970</v>
      </c>
      <c r="F37" s="15">
        <v>1225</v>
      </c>
      <c r="G37" s="15">
        <v>36</v>
      </c>
      <c r="H37" s="15">
        <v>1261</v>
      </c>
      <c r="I37" s="15">
        <v>2112</v>
      </c>
      <c r="J37" s="15">
        <v>45</v>
      </c>
      <c r="K37" s="15">
        <v>2157</v>
      </c>
      <c r="L37" s="15">
        <v>9</v>
      </c>
      <c r="M37" s="15">
        <v>14</v>
      </c>
      <c r="N37" s="15">
        <v>23</v>
      </c>
      <c r="O37" s="15">
        <v>14411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1761.6119935053712</v>
      </c>
      <c r="D38" s="15">
        <v>0</v>
      </c>
      <c r="E38" s="15">
        <v>1761.6119935053712</v>
      </c>
      <c r="F38" s="15">
        <v>452.34563749750538</v>
      </c>
      <c r="G38" s="15">
        <v>177.43729999999999</v>
      </c>
      <c r="H38" s="15">
        <v>629.78293749750537</v>
      </c>
      <c r="I38" s="15">
        <v>1055.8773460105372</v>
      </c>
      <c r="J38" s="15">
        <v>580.14229180987957</v>
      </c>
      <c r="K38" s="15">
        <v>1636.0196378204168</v>
      </c>
      <c r="L38" s="15">
        <v>73.007900000000006</v>
      </c>
      <c r="M38" s="15">
        <v>722.48990000000003</v>
      </c>
      <c r="N38" s="15">
        <v>795.4978000000001</v>
      </c>
      <c r="O38" s="15">
        <v>4822.9123688232939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49888.144000000153</v>
      </c>
      <c r="D39" s="15">
        <v>138.80000000000001</v>
      </c>
      <c r="E39" s="15">
        <v>50026.944000000156</v>
      </c>
      <c r="F39" s="15">
        <v>8369.4560000000383</v>
      </c>
      <c r="G39" s="15">
        <v>1711.8</v>
      </c>
      <c r="H39" s="15">
        <v>10081.256000000038</v>
      </c>
      <c r="I39" s="15">
        <v>13348.233</v>
      </c>
      <c r="J39" s="15">
        <v>13092</v>
      </c>
      <c r="K39" s="15">
        <v>26440.233</v>
      </c>
      <c r="L39" s="15">
        <v>327.81799999999993</v>
      </c>
      <c r="M39" s="15">
        <v>3334</v>
      </c>
      <c r="N39" s="15">
        <v>3661.8179999999998</v>
      </c>
      <c r="O39" s="15">
        <v>90210.251000000193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4"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57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0.88477897760869972</v>
      </c>
      <c r="D17" s="11">
        <v>0</v>
      </c>
      <c r="E17" s="11">
        <v>0.88640903918807545</v>
      </c>
      <c r="F17" s="11">
        <v>0.25171962514494889</v>
      </c>
      <c r="G17" s="11">
        <v>17.478249267700082</v>
      </c>
      <c r="H17" s="11">
        <v>0.36643569379681434</v>
      </c>
      <c r="I17" s="11">
        <v>1.9224981218092321</v>
      </c>
      <c r="J17" s="11">
        <v>35.322487186589207</v>
      </c>
      <c r="K17" s="11">
        <v>2.2205222434834955</v>
      </c>
      <c r="L17" s="11">
        <v>0</v>
      </c>
      <c r="M17" s="11">
        <v>380.8761487331152</v>
      </c>
      <c r="N17" s="11">
        <v>739.64857503578287</v>
      </c>
      <c r="O17" s="16">
        <v>1.1291418931819732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8.6247082998898869E-2</v>
      </c>
      <c r="D21" s="11">
        <v>0</v>
      </c>
      <c r="E21" s="11">
        <v>8.616399332356274E-2</v>
      </c>
      <c r="F21" s="11">
        <v>5.7796999871266512E-2</v>
      </c>
      <c r="G21" s="11">
        <v>0</v>
      </c>
      <c r="H21" s="11">
        <v>5.741211418954887E-2</v>
      </c>
      <c r="I21" s="11">
        <v>0.19757279731499786</v>
      </c>
      <c r="J21" s="11">
        <v>0</v>
      </c>
      <c r="K21" s="11">
        <v>0.1958098787921107</v>
      </c>
      <c r="L21" s="11">
        <v>0</v>
      </c>
      <c r="M21" s="11">
        <v>0</v>
      </c>
      <c r="N21" s="11">
        <v>0</v>
      </c>
      <c r="O21" s="16">
        <v>0.10116273905706194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0.97102606060759855</v>
      </c>
      <c r="D25" s="11">
        <v>0</v>
      </c>
      <c r="E25" s="11">
        <v>0.97257303251163818</v>
      </c>
      <c r="F25" s="11">
        <v>0.30951662501621541</v>
      </c>
      <c r="G25" s="11">
        <v>17.478249267700082</v>
      </c>
      <c r="H25" s="11">
        <v>0.42384780798636323</v>
      </c>
      <c r="I25" s="11">
        <v>2.1200709191242297</v>
      </c>
      <c r="J25" s="11">
        <v>35.322487186589207</v>
      </c>
      <c r="K25" s="11">
        <v>2.4163321222756062</v>
      </c>
      <c r="L25" s="11">
        <v>0</v>
      </c>
      <c r="M25" s="11">
        <v>380.8761487331152</v>
      </c>
      <c r="N25" s="11">
        <v>739.64857503578287</v>
      </c>
      <c r="O25" s="11">
        <v>1.2303046322390352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0.38365814651263924</v>
      </c>
      <c r="D29" s="11">
        <v>0</v>
      </c>
      <c r="E29" s="11">
        <v>0.38396971167929922</v>
      </c>
      <c r="F29" s="11">
        <v>0.13836639597023379</v>
      </c>
      <c r="G29" s="11">
        <v>0.56906481305241108</v>
      </c>
      <c r="H29" s="11">
        <v>0.14123453193304519</v>
      </c>
      <c r="I29" s="11">
        <v>1.2493026926326016</v>
      </c>
      <c r="J29" s="11">
        <v>29.189034364672164</v>
      </c>
      <c r="K29" s="11">
        <v>1.4986055883678175</v>
      </c>
      <c r="L29" s="11">
        <v>0</v>
      </c>
      <c r="M29" s="11">
        <v>0</v>
      </c>
      <c r="N29" s="11">
        <v>486.48963487907912</v>
      </c>
      <c r="O29" s="16">
        <v>0.59104221437420623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4.5215852352209268E-3</v>
      </c>
      <c r="D31" s="11">
        <v>0</v>
      </c>
      <c r="E31" s="11">
        <v>4.5172291800810224E-3</v>
      </c>
      <c r="F31" s="11">
        <v>3.6323219718756815E-2</v>
      </c>
      <c r="G31" s="11">
        <v>0</v>
      </c>
      <c r="H31" s="11">
        <v>3.6081333682893839E-2</v>
      </c>
      <c r="I31" s="11">
        <v>8.1684685781200708E-3</v>
      </c>
      <c r="J31" s="11">
        <v>0</v>
      </c>
      <c r="K31" s="11">
        <v>8.0955823065498467E-3</v>
      </c>
      <c r="L31" s="11">
        <v>0</v>
      </c>
      <c r="M31" s="11">
        <v>0</v>
      </c>
      <c r="N31" s="11">
        <v>0</v>
      </c>
      <c r="O31" s="16">
        <v>8.0141149748108008E-3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0.38817973174786019</v>
      </c>
      <c r="D33" s="11">
        <v>0</v>
      </c>
      <c r="E33" s="11">
        <v>0.38848694085938024</v>
      </c>
      <c r="F33" s="11">
        <v>0.17468961568899061</v>
      </c>
      <c r="G33" s="11">
        <v>0.56906481305241108</v>
      </c>
      <c r="H33" s="11">
        <v>0.17731586561593904</v>
      </c>
      <c r="I33" s="11">
        <v>1.2574711612107217</v>
      </c>
      <c r="J33" s="11">
        <v>29.189034364672164</v>
      </c>
      <c r="K33" s="11">
        <v>1.5067011706743674</v>
      </c>
      <c r="L33" s="11">
        <v>0</v>
      </c>
      <c r="M33" s="11">
        <v>0</v>
      </c>
      <c r="N33" s="11">
        <v>486.48963487907912</v>
      </c>
      <c r="O33" s="11">
        <v>0.59905632934901698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7259</v>
      </c>
      <c r="D37" s="15">
        <v>7</v>
      </c>
      <c r="E37" s="15">
        <v>7266</v>
      </c>
      <c r="F37" s="15">
        <v>895</v>
      </c>
      <c r="G37" s="15">
        <v>6</v>
      </c>
      <c r="H37" s="15">
        <v>901</v>
      </c>
      <c r="I37" s="15">
        <v>1555</v>
      </c>
      <c r="J37" s="15">
        <v>14</v>
      </c>
      <c r="K37" s="15">
        <v>1569</v>
      </c>
      <c r="L37" s="15">
        <v>0</v>
      </c>
      <c r="M37" s="15">
        <v>1</v>
      </c>
      <c r="N37" s="15">
        <v>1</v>
      </c>
      <c r="O37" s="15">
        <v>9737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1210.3801273627894</v>
      </c>
      <c r="D38" s="15">
        <v>0</v>
      </c>
      <c r="E38" s="15">
        <v>1210.3801273627894</v>
      </c>
      <c r="F38" s="15">
        <v>77.122996727799858</v>
      </c>
      <c r="G38" s="15">
        <v>11.247400000000001</v>
      </c>
      <c r="H38" s="15">
        <v>88.370396727799857</v>
      </c>
      <c r="I38" s="15">
        <v>570.24093450439659</v>
      </c>
      <c r="J38" s="15">
        <v>106.2432</v>
      </c>
      <c r="K38" s="15">
        <v>676.48413450439659</v>
      </c>
      <c r="L38" s="15">
        <v>6.7622</v>
      </c>
      <c r="M38" s="15">
        <v>26.044799999999999</v>
      </c>
      <c r="N38" s="15">
        <v>32.807000000000002</v>
      </c>
      <c r="O38" s="15">
        <v>2008.0416585949858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30556.712000000007</v>
      </c>
      <c r="D39" s="15">
        <v>145</v>
      </c>
      <c r="E39" s="15">
        <v>30701.712000000007</v>
      </c>
      <c r="F39" s="15">
        <v>3713.0900000000042</v>
      </c>
      <c r="G39" s="15">
        <v>300</v>
      </c>
      <c r="H39" s="15">
        <v>4013.0900000000042</v>
      </c>
      <c r="I39" s="15">
        <v>7952.1230000000014</v>
      </c>
      <c r="J39" s="15">
        <v>2507</v>
      </c>
      <c r="K39" s="15">
        <v>10459.123000000001</v>
      </c>
      <c r="L39" s="15">
        <v>0</v>
      </c>
      <c r="M39" s="15">
        <v>96</v>
      </c>
      <c r="N39" s="15">
        <v>96</v>
      </c>
      <c r="O39" s="15">
        <v>45269.92500000001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58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0.27111610503577249</v>
      </c>
      <c r="D17" s="11">
        <v>0</v>
      </c>
      <c r="E17" s="11">
        <v>0.2714772885739859</v>
      </c>
      <c r="F17" s="11">
        <v>0.41304727019411586</v>
      </c>
      <c r="G17" s="11">
        <v>4.0858169047609048</v>
      </c>
      <c r="H17" s="11">
        <v>0.68627190681424888</v>
      </c>
      <c r="I17" s="11">
        <v>0.63393672394927991</v>
      </c>
      <c r="J17" s="11">
        <v>11.988247860238266</v>
      </c>
      <c r="K17" s="11">
        <v>0.92179249923547957</v>
      </c>
      <c r="L17" s="11">
        <v>30.282901762222043</v>
      </c>
      <c r="M17" s="11">
        <v>3.5120945804352655</v>
      </c>
      <c r="N17" s="11">
        <v>15.680643299429255</v>
      </c>
      <c r="O17" s="16">
        <v>0.42699796597037282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5.1534120659766586E-3</v>
      </c>
      <c r="D21" s="11">
        <v>0</v>
      </c>
      <c r="E21" s="11">
        <v>5.1496014980485488E-3</v>
      </c>
      <c r="F21" s="11">
        <v>1.649204550196083E-3</v>
      </c>
      <c r="G21" s="11">
        <v>0</v>
      </c>
      <c r="H21" s="11">
        <v>1.5265169441729123E-3</v>
      </c>
      <c r="I21" s="11">
        <v>6.3961328012848992E-3</v>
      </c>
      <c r="J21" s="11">
        <v>0</v>
      </c>
      <c r="K21" s="11">
        <v>6.2339773218157042E-3</v>
      </c>
      <c r="L21" s="11">
        <v>0</v>
      </c>
      <c r="M21" s="11">
        <v>0</v>
      </c>
      <c r="N21" s="11">
        <v>0</v>
      </c>
      <c r="O21" s="16">
        <v>5.0315888968465424E-3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1.9783687445272882E-3</v>
      </c>
      <c r="D22" s="11">
        <v>0</v>
      </c>
      <c r="E22" s="11">
        <v>1.9769058868339081E-3</v>
      </c>
      <c r="F22" s="11">
        <v>0</v>
      </c>
      <c r="G22" s="11">
        <v>0</v>
      </c>
      <c r="H22" s="11">
        <v>0</v>
      </c>
      <c r="I22" s="11">
        <v>7.0158799166833057E-3</v>
      </c>
      <c r="J22" s="11">
        <v>0</v>
      </c>
      <c r="K22" s="11">
        <v>6.8380125385138699E-3</v>
      </c>
      <c r="L22" s="11">
        <v>0</v>
      </c>
      <c r="M22" s="11">
        <v>0</v>
      </c>
      <c r="N22" s="11">
        <v>0</v>
      </c>
      <c r="O22" s="16">
        <v>2.595345862737357E-3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0.27824788584627641</v>
      </c>
      <c r="D25" s="11">
        <v>0</v>
      </c>
      <c r="E25" s="11">
        <v>0.27860379595886836</v>
      </c>
      <c r="F25" s="11">
        <v>0.41469647474431193</v>
      </c>
      <c r="G25" s="11">
        <v>4.0858169047609048</v>
      </c>
      <c r="H25" s="11">
        <v>0.68779842375842182</v>
      </c>
      <c r="I25" s="11">
        <v>0.64734873666724813</v>
      </c>
      <c r="J25" s="11">
        <v>11.988247860238266</v>
      </c>
      <c r="K25" s="11">
        <v>0.93486448909580921</v>
      </c>
      <c r="L25" s="11">
        <v>30.282901762222043</v>
      </c>
      <c r="M25" s="11">
        <v>3.5120945804352655</v>
      </c>
      <c r="N25" s="11">
        <v>15.680643299429255</v>
      </c>
      <c r="O25" s="11">
        <v>0.43462490072995669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0.95819448292929588</v>
      </c>
      <c r="D29" s="11">
        <v>0</v>
      </c>
      <c r="E29" s="11">
        <v>0.95848076411063921</v>
      </c>
      <c r="F29" s="11">
        <v>1.3568295474095629</v>
      </c>
      <c r="G29" s="11">
        <v>15.820368801080324</v>
      </c>
      <c r="H29" s="11">
        <v>2.4328009940345696</v>
      </c>
      <c r="I29" s="11">
        <v>2.82207013672922</v>
      </c>
      <c r="J29" s="11">
        <v>50.01234789447156</v>
      </c>
      <c r="K29" s="11">
        <v>4.018443375657899</v>
      </c>
      <c r="L29" s="11">
        <v>62.106832144546367</v>
      </c>
      <c r="M29" s="11">
        <v>71.937075299983036</v>
      </c>
      <c r="N29" s="11">
        <v>67.468782956602723</v>
      </c>
      <c r="O29" s="16">
        <v>1.6453127561519516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0.95819448292929588</v>
      </c>
      <c r="D33" s="11">
        <v>0</v>
      </c>
      <c r="E33" s="11">
        <v>0.95848076411063921</v>
      </c>
      <c r="F33" s="11">
        <v>1.3568295474095629</v>
      </c>
      <c r="G33" s="11">
        <v>15.820368801080324</v>
      </c>
      <c r="H33" s="11">
        <v>2.4328009940345696</v>
      </c>
      <c r="I33" s="11">
        <v>2.82207013672922</v>
      </c>
      <c r="J33" s="11">
        <v>50.01234789447156</v>
      </c>
      <c r="K33" s="11">
        <v>4.018443375657899</v>
      </c>
      <c r="L33" s="11">
        <v>62.106832144546367</v>
      </c>
      <c r="M33" s="11">
        <v>71.937075299983036</v>
      </c>
      <c r="N33" s="11">
        <v>67.468782956602723</v>
      </c>
      <c r="O33" s="11">
        <v>1.6453127561519516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6757</v>
      </c>
      <c r="D37" s="15">
        <v>5</v>
      </c>
      <c r="E37" s="15">
        <v>6762</v>
      </c>
      <c r="F37" s="15">
        <v>647</v>
      </c>
      <c r="G37" s="15">
        <v>52</v>
      </c>
      <c r="H37" s="15">
        <v>699</v>
      </c>
      <c r="I37" s="15">
        <v>1384</v>
      </c>
      <c r="J37" s="15">
        <v>36</v>
      </c>
      <c r="K37" s="15">
        <v>1420</v>
      </c>
      <c r="L37" s="15">
        <v>5</v>
      </c>
      <c r="M37" s="15">
        <v>6</v>
      </c>
      <c r="N37" s="15">
        <v>11</v>
      </c>
      <c r="O37" s="15">
        <v>8892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1172.6512844974818</v>
      </c>
      <c r="D38" s="15">
        <v>69.225499999999997</v>
      </c>
      <c r="E38" s="15">
        <v>1241.8767844974818</v>
      </c>
      <c r="F38" s="15">
        <v>345.34709199491431</v>
      </c>
      <c r="G38" s="15">
        <v>460.18900164383564</v>
      </c>
      <c r="H38" s="15">
        <v>805.53609363874989</v>
      </c>
      <c r="I38" s="15">
        <v>655.25147275213101</v>
      </c>
      <c r="J38" s="15">
        <v>291.99077851848767</v>
      </c>
      <c r="K38" s="15">
        <v>947.24225127061868</v>
      </c>
      <c r="L38" s="15">
        <v>28.452000000000002</v>
      </c>
      <c r="M38" s="15">
        <v>1900.6454000000001</v>
      </c>
      <c r="N38" s="15">
        <v>1929.0974000000001</v>
      </c>
      <c r="O38" s="15">
        <v>4923.752529406851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34789.278000000006</v>
      </c>
      <c r="D39" s="15">
        <v>323.8</v>
      </c>
      <c r="E39" s="15">
        <v>35113.078000000009</v>
      </c>
      <c r="F39" s="15">
        <v>5168.13400000001</v>
      </c>
      <c r="G39" s="15">
        <v>4128</v>
      </c>
      <c r="H39" s="15">
        <v>9296.1340000000091</v>
      </c>
      <c r="I39" s="15">
        <v>8056.7770000000091</v>
      </c>
      <c r="J39" s="15">
        <v>15903.25</v>
      </c>
      <c r="K39" s="15">
        <v>23960.027000000009</v>
      </c>
      <c r="L39" s="15">
        <v>82.222000000000008</v>
      </c>
      <c r="M39" s="15">
        <v>5961</v>
      </c>
      <c r="N39" s="15">
        <v>6043.2219999999998</v>
      </c>
      <c r="O39" s="15">
        <v>74412.461000000025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59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0.23225194663925566</v>
      </c>
      <c r="D17" s="11">
        <v>0</v>
      </c>
      <c r="E17" s="11">
        <v>0.23242870227055021</v>
      </c>
      <c r="F17" s="11">
        <v>0.15701283779877009</v>
      </c>
      <c r="G17" s="11">
        <v>34.065519519031859</v>
      </c>
      <c r="H17" s="11">
        <v>0.50239606942307358</v>
      </c>
      <c r="I17" s="11">
        <v>0.32447939419142036</v>
      </c>
      <c r="J17" s="11">
        <v>23.985996208356209</v>
      </c>
      <c r="K17" s="11">
        <v>0.52241273274203404</v>
      </c>
      <c r="L17" s="11">
        <v>39.750504097521912</v>
      </c>
      <c r="M17" s="11">
        <v>0.59089796577719222</v>
      </c>
      <c r="N17" s="11">
        <v>13.644100009692098</v>
      </c>
      <c r="O17" s="16">
        <v>0.29500776440797166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4.0341793289992191E-2</v>
      </c>
      <c r="D21" s="11">
        <v>0</v>
      </c>
      <c r="E21" s="11">
        <v>4.0324938561230962E-2</v>
      </c>
      <c r="F21" s="11">
        <v>6.3304999180679278E-2</v>
      </c>
      <c r="G21" s="11">
        <v>0</v>
      </c>
      <c r="H21" s="11">
        <v>6.2660190920600461E-2</v>
      </c>
      <c r="I21" s="11">
        <v>6.0065646855660536E-2</v>
      </c>
      <c r="J21" s="11">
        <v>0</v>
      </c>
      <c r="K21" s="11">
        <v>5.9563185660644252E-2</v>
      </c>
      <c r="L21" s="11">
        <v>0</v>
      </c>
      <c r="M21" s="11">
        <v>0</v>
      </c>
      <c r="N21" s="11">
        <v>0</v>
      </c>
      <c r="O21" s="16">
        <v>4.4256270573891247E-2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0.27259373992924785</v>
      </c>
      <c r="D25" s="11">
        <v>0</v>
      </c>
      <c r="E25" s="11">
        <v>0.27275364083178116</v>
      </c>
      <c r="F25" s="11">
        <v>0.22031783697944937</v>
      </c>
      <c r="G25" s="11">
        <v>34.065519519031859</v>
      </c>
      <c r="H25" s="11">
        <v>0.56505626034367407</v>
      </c>
      <c r="I25" s="11">
        <v>0.38454504104708087</v>
      </c>
      <c r="J25" s="11">
        <v>23.985996208356209</v>
      </c>
      <c r="K25" s="11">
        <v>0.58197591840267826</v>
      </c>
      <c r="L25" s="11">
        <v>39.750504097521912</v>
      </c>
      <c r="M25" s="11">
        <v>0.59089796577719222</v>
      </c>
      <c r="N25" s="11">
        <v>13.644100009692098</v>
      </c>
      <c r="O25" s="11">
        <v>0.33926403498186292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0.73300748636514623</v>
      </c>
      <c r="D29" s="11">
        <v>0</v>
      </c>
      <c r="E29" s="11">
        <v>0.73309424391497913</v>
      </c>
      <c r="F29" s="11">
        <v>0.40536741595414316</v>
      </c>
      <c r="G29" s="11">
        <v>11.773988651355792</v>
      </c>
      <c r="H29" s="11">
        <v>0.52116523560772487</v>
      </c>
      <c r="I29" s="11">
        <v>1.5911655387750561</v>
      </c>
      <c r="J29" s="11">
        <v>25.697814313411346</v>
      </c>
      <c r="K29" s="11">
        <v>1.792822495541851</v>
      </c>
      <c r="L29" s="11">
        <v>21.50377396290833</v>
      </c>
      <c r="M29" s="11">
        <v>70.968991024396558</v>
      </c>
      <c r="N29" s="11">
        <v>54.480585337233812</v>
      </c>
      <c r="O29" s="16">
        <v>0.8970510890762653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0.73300748636514623</v>
      </c>
      <c r="D33" s="11">
        <v>0</v>
      </c>
      <c r="E33" s="11">
        <v>0.73309424391497913</v>
      </c>
      <c r="F33" s="11">
        <v>0.40536741595414316</v>
      </c>
      <c r="G33" s="11">
        <v>11.773988651355792</v>
      </c>
      <c r="H33" s="11">
        <v>0.52116523560772487</v>
      </c>
      <c r="I33" s="11">
        <v>1.5911655387750561</v>
      </c>
      <c r="J33" s="11">
        <v>25.697814313411346</v>
      </c>
      <c r="K33" s="11">
        <v>1.792822495541851</v>
      </c>
      <c r="L33" s="11">
        <v>21.50377396290833</v>
      </c>
      <c r="M33" s="11">
        <v>70.968991024396558</v>
      </c>
      <c r="N33" s="11">
        <v>54.480585337233812</v>
      </c>
      <c r="O33" s="11">
        <v>0.8970510890762653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23925</v>
      </c>
      <c r="D37" s="15">
        <v>10</v>
      </c>
      <c r="E37" s="15">
        <v>23935</v>
      </c>
      <c r="F37" s="15">
        <v>1652</v>
      </c>
      <c r="G37" s="15">
        <v>17</v>
      </c>
      <c r="H37" s="15">
        <v>1669</v>
      </c>
      <c r="I37" s="15">
        <v>4149</v>
      </c>
      <c r="J37" s="15">
        <v>35</v>
      </c>
      <c r="K37" s="15">
        <v>4184</v>
      </c>
      <c r="L37" s="15">
        <v>5</v>
      </c>
      <c r="M37" s="15">
        <v>10</v>
      </c>
      <c r="N37" s="15">
        <v>15</v>
      </c>
      <c r="O37" s="15">
        <v>29803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5043.0376568773745</v>
      </c>
      <c r="D38" s="15">
        <v>0</v>
      </c>
      <c r="E38" s="15">
        <v>5043.0376568773745</v>
      </c>
      <c r="F38" s="15">
        <v>574.81853339088104</v>
      </c>
      <c r="G38" s="15">
        <v>301.85399999999998</v>
      </c>
      <c r="H38" s="15">
        <v>876.67253339088097</v>
      </c>
      <c r="I38" s="15">
        <v>1847.8367081738218</v>
      </c>
      <c r="J38" s="15">
        <v>531.05565132258948</v>
      </c>
      <c r="K38" s="15">
        <v>2378.8923594964112</v>
      </c>
      <c r="L38" s="15">
        <v>58.155799999999999</v>
      </c>
      <c r="M38" s="15">
        <v>779.68949999999995</v>
      </c>
      <c r="N38" s="15">
        <v>837.84529999999995</v>
      </c>
      <c r="O38" s="15">
        <v>9136.4478497646669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126344.07699999938</v>
      </c>
      <c r="D39" s="15">
        <v>463</v>
      </c>
      <c r="E39" s="15">
        <v>126807.07699999938</v>
      </c>
      <c r="F39" s="15">
        <v>11077.46400000004</v>
      </c>
      <c r="G39" s="15">
        <v>1685</v>
      </c>
      <c r="H39" s="15">
        <v>12762.46400000004</v>
      </c>
      <c r="I39" s="15">
        <v>21880.081999999984</v>
      </c>
      <c r="J39" s="15">
        <v>7379</v>
      </c>
      <c r="K39" s="15">
        <v>29259.081999999984</v>
      </c>
      <c r="L39" s="15">
        <v>210.06</v>
      </c>
      <c r="M39" s="15">
        <v>8092</v>
      </c>
      <c r="N39" s="15">
        <v>8302.06</v>
      </c>
      <c r="O39" s="15">
        <v>177130.68299999941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60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0.32509968508864767</v>
      </c>
      <c r="D17" s="11">
        <v>0</v>
      </c>
      <c r="E17" s="11">
        <v>0.34190625434116806</v>
      </c>
      <c r="F17" s="11">
        <v>0.16248650517291915</v>
      </c>
      <c r="G17" s="11">
        <v>0.18116569234125734</v>
      </c>
      <c r="H17" s="11">
        <v>0.1625418509126772</v>
      </c>
      <c r="I17" s="11">
        <v>0.48440616736749792</v>
      </c>
      <c r="J17" s="11">
        <v>9.7842273560635942</v>
      </c>
      <c r="K17" s="11">
        <v>0.64491069549727831</v>
      </c>
      <c r="L17" s="11">
        <v>3.8483559821327722E-2</v>
      </c>
      <c r="M17" s="11">
        <v>553.84886353426373</v>
      </c>
      <c r="N17" s="11">
        <v>443.08678753937528</v>
      </c>
      <c r="O17" s="16">
        <v>0.60629500769959765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5.8228295902970094E-2</v>
      </c>
      <c r="D21" s="11">
        <v>0</v>
      </c>
      <c r="E21" s="11">
        <v>5.8163038446786809E-2</v>
      </c>
      <c r="F21" s="11">
        <v>2.1599319449728333E-2</v>
      </c>
      <c r="G21" s="11">
        <v>0</v>
      </c>
      <c r="H21" s="11">
        <v>2.1535321466173582E-2</v>
      </c>
      <c r="I21" s="11">
        <v>8.7484644579606391E-2</v>
      </c>
      <c r="J21" s="11">
        <v>0</v>
      </c>
      <c r="K21" s="11">
        <v>8.5974757312750241E-2</v>
      </c>
      <c r="L21" s="11">
        <v>0</v>
      </c>
      <c r="M21" s="11">
        <v>0</v>
      </c>
      <c r="N21" s="11">
        <v>0</v>
      </c>
      <c r="O21" s="16">
        <v>5.5560698587354268E-2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2.893343539860478E-3</v>
      </c>
      <c r="D22" s="11">
        <v>0</v>
      </c>
      <c r="E22" s="11">
        <v>2.8901009198190075E-3</v>
      </c>
      <c r="F22" s="11">
        <v>0</v>
      </c>
      <c r="G22" s="11">
        <v>0</v>
      </c>
      <c r="H22" s="11">
        <v>0</v>
      </c>
      <c r="I22" s="11">
        <v>1.8400163417093818E-2</v>
      </c>
      <c r="J22" s="11">
        <v>0</v>
      </c>
      <c r="K22" s="11">
        <v>1.8082597144920626E-2</v>
      </c>
      <c r="L22" s="11">
        <v>0.8326074983454621</v>
      </c>
      <c r="M22" s="11">
        <v>0</v>
      </c>
      <c r="N22" s="11">
        <v>0.16652149966909241</v>
      </c>
      <c r="O22" s="16">
        <v>4.2738802738506634E-3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0.38622132453147823</v>
      </c>
      <c r="D25" s="11">
        <v>0</v>
      </c>
      <c r="E25" s="11">
        <v>0.40295939370777389</v>
      </c>
      <c r="F25" s="11">
        <v>0.1840858246226475</v>
      </c>
      <c r="G25" s="11">
        <v>0.18116569234125734</v>
      </c>
      <c r="H25" s="11">
        <v>0.1840771723788508</v>
      </c>
      <c r="I25" s="11">
        <v>0.59029097536419817</v>
      </c>
      <c r="J25" s="11">
        <v>9.7842273560635942</v>
      </c>
      <c r="K25" s="11">
        <v>0.74896804995494926</v>
      </c>
      <c r="L25" s="11">
        <v>0.87109105816678978</v>
      </c>
      <c r="M25" s="11">
        <v>553.84886353426373</v>
      </c>
      <c r="N25" s="11">
        <v>443.25330903904438</v>
      </c>
      <c r="O25" s="11">
        <v>0.66612958656080257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3.142142061944115E-2</v>
      </c>
      <c r="D29" s="11">
        <v>0</v>
      </c>
      <c r="E29" s="11">
        <v>3.3041334144801718E-2</v>
      </c>
      <c r="F29" s="11">
        <v>1.5408165571989486E-3</v>
      </c>
      <c r="G29" s="11">
        <v>1.7045569891906358E-2</v>
      </c>
      <c r="H29" s="11">
        <v>1.5867565670795629E-3</v>
      </c>
      <c r="I29" s="11">
        <v>4.5558181981243812E-2</v>
      </c>
      <c r="J29" s="11">
        <v>0.90581112303050326</v>
      </c>
      <c r="K29" s="11">
        <v>6.0405187055190421E-2</v>
      </c>
      <c r="L29" s="11">
        <v>0</v>
      </c>
      <c r="M29" s="11">
        <v>0</v>
      </c>
      <c r="N29" s="11">
        <v>0</v>
      </c>
      <c r="O29" s="16">
        <v>3.1215630524499362E-2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3.142142061944115E-2</v>
      </c>
      <c r="D33" s="11">
        <v>0</v>
      </c>
      <c r="E33" s="11">
        <v>3.3041334144801718E-2</v>
      </c>
      <c r="F33" s="11">
        <v>1.5408165571989486E-3</v>
      </c>
      <c r="G33" s="11">
        <v>1.7045569891906358E-2</v>
      </c>
      <c r="H33" s="11">
        <v>1.5867565670795629E-3</v>
      </c>
      <c r="I33" s="11">
        <v>4.5558181981243812E-2</v>
      </c>
      <c r="J33" s="11">
        <v>0.90581112303050326</v>
      </c>
      <c r="K33" s="11">
        <v>6.0405187055190421E-2</v>
      </c>
      <c r="L33" s="11">
        <v>0</v>
      </c>
      <c r="M33" s="11">
        <v>0</v>
      </c>
      <c r="N33" s="11">
        <v>0</v>
      </c>
      <c r="O33" s="11">
        <v>3.1215630524499362E-2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6239</v>
      </c>
      <c r="D37" s="15">
        <v>7</v>
      </c>
      <c r="E37" s="15">
        <v>6246</v>
      </c>
      <c r="F37" s="15">
        <v>1346</v>
      </c>
      <c r="G37" s="15">
        <v>4</v>
      </c>
      <c r="H37" s="15">
        <v>1350</v>
      </c>
      <c r="I37" s="15">
        <v>968</v>
      </c>
      <c r="J37" s="15">
        <v>17</v>
      </c>
      <c r="K37" s="15">
        <v>985</v>
      </c>
      <c r="L37" s="15">
        <v>1</v>
      </c>
      <c r="M37" s="15">
        <v>4</v>
      </c>
      <c r="N37" s="15">
        <v>5</v>
      </c>
      <c r="O37" s="15">
        <v>8586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863.89613462052421</v>
      </c>
      <c r="D38" s="15">
        <v>0</v>
      </c>
      <c r="E38" s="15">
        <v>863.89613462052421</v>
      </c>
      <c r="F38" s="15">
        <v>106.31283211621003</v>
      </c>
      <c r="G38" s="15">
        <v>13.128374242424242</v>
      </c>
      <c r="H38" s="15">
        <v>119.44120635863428</v>
      </c>
      <c r="I38" s="15">
        <v>507.34871751656925</v>
      </c>
      <c r="J38" s="15">
        <v>1544.7027651187793</v>
      </c>
      <c r="K38" s="15">
        <v>2052.0514826353487</v>
      </c>
      <c r="L38" s="15">
        <v>1.3267</v>
      </c>
      <c r="M38" s="15">
        <v>41.691299999999998</v>
      </c>
      <c r="N38" s="15">
        <v>43.018000000000001</v>
      </c>
      <c r="O38" s="15">
        <v>3078.4068236145072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22122.674000000025</v>
      </c>
      <c r="D39" s="15">
        <v>379</v>
      </c>
      <c r="E39" s="15">
        <v>22501.674000000025</v>
      </c>
      <c r="F39" s="15">
        <v>4930.0300000000079</v>
      </c>
      <c r="G39" s="15">
        <v>382</v>
      </c>
      <c r="H39" s="15">
        <v>5312.0300000000079</v>
      </c>
      <c r="I39" s="15">
        <v>4848.8450000000057</v>
      </c>
      <c r="J39" s="15">
        <v>4736</v>
      </c>
      <c r="K39" s="15">
        <v>9584.8450000000048</v>
      </c>
      <c r="L39" s="15">
        <v>3</v>
      </c>
      <c r="M39" s="15">
        <v>1020</v>
      </c>
      <c r="N39" s="15">
        <v>1023</v>
      </c>
      <c r="O39" s="15">
        <v>38421.549000000035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61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0.11380623935996331</v>
      </c>
      <c r="D17" s="11">
        <v>0</v>
      </c>
      <c r="E17" s="11">
        <v>0.11377547615013005</v>
      </c>
      <c r="F17" s="11">
        <v>7.5055251297822673E-2</v>
      </c>
      <c r="G17" s="11">
        <v>0.1671680352023128</v>
      </c>
      <c r="H17" s="11">
        <v>7.5738834109729827E-2</v>
      </c>
      <c r="I17" s="11">
        <v>0.26116675514277438</v>
      </c>
      <c r="J17" s="11">
        <v>1.8490382787165653</v>
      </c>
      <c r="K17" s="11">
        <v>0.28420800859430123</v>
      </c>
      <c r="L17" s="11">
        <v>18.681109978911934</v>
      </c>
      <c r="M17" s="11">
        <v>17.769041065101291</v>
      </c>
      <c r="N17" s="11">
        <v>18.029632183332904</v>
      </c>
      <c r="O17" s="16">
        <v>0.16085254414903422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2.8917091713519423E-2</v>
      </c>
      <c r="D21" s="11">
        <v>0</v>
      </c>
      <c r="E21" s="11">
        <v>2.8903033817693696E-2</v>
      </c>
      <c r="F21" s="11">
        <v>4.4067197630182048E-2</v>
      </c>
      <c r="G21" s="11">
        <v>0</v>
      </c>
      <c r="H21" s="11">
        <v>4.374016833422522E-2</v>
      </c>
      <c r="I21" s="11">
        <v>5.5642177408972669E-2</v>
      </c>
      <c r="J21" s="11">
        <v>0</v>
      </c>
      <c r="K21" s="11">
        <v>5.4834766045243795E-2</v>
      </c>
      <c r="L21" s="11">
        <v>0</v>
      </c>
      <c r="M21" s="11">
        <v>0</v>
      </c>
      <c r="N21" s="11">
        <v>0</v>
      </c>
      <c r="O21" s="16">
        <v>3.3819125751807129E-2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9.9232105061688043E-5</v>
      </c>
      <c r="D22" s="11">
        <v>0</v>
      </c>
      <c r="E22" s="11">
        <v>9.9183863882756741E-5</v>
      </c>
      <c r="F22" s="11">
        <v>0</v>
      </c>
      <c r="G22" s="11">
        <v>0</v>
      </c>
      <c r="H22" s="11">
        <v>0</v>
      </c>
      <c r="I22" s="11">
        <v>5.4488235590828859E-5</v>
      </c>
      <c r="J22" s="11">
        <v>0</v>
      </c>
      <c r="K22" s="11">
        <v>5.3697568822305221E-5</v>
      </c>
      <c r="L22" s="11">
        <v>0</v>
      </c>
      <c r="M22" s="11">
        <v>0</v>
      </c>
      <c r="N22" s="11">
        <v>0</v>
      </c>
      <c r="O22" s="16">
        <v>8.5387357852796563E-5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0.14282256317854441</v>
      </c>
      <c r="D25" s="11">
        <v>0</v>
      </c>
      <c r="E25" s="11">
        <v>0.14277769383170649</v>
      </c>
      <c r="F25" s="11">
        <v>0.11912244892800472</v>
      </c>
      <c r="G25" s="11">
        <v>0.1671680352023128</v>
      </c>
      <c r="H25" s="11">
        <v>0.11947900244395504</v>
      </c>
      <c r="I25" s="11">
        <v>0.31686342078733787</v>
      </c>
      <c r="J25" s="11">
        <v>1.8490382787165653</v>
      </c>
      <c r="K25" s="11">
        <v>0.33909647220836731</v>
      </c>
      <c r="L25" s="11">
        <v>18.681109978911934</v>
      </c>
      <c r="M25" s="11">
        <v>17.769041065101291</v>
      </c>
      <c r="N25" s="11">
        <v>18.029632183332904</v>
      </c>
      <c r="O25" s="11">
        <v>0.19475705725869413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0.21793778919839529</v>
      </c>
      <c r="D29" s="11">
        <v>0</v>
      </c>
      <c r="E29" s="11">
        <v>0.21786724356435064</v>
      </c>
      <c r="F29" s="11">
        <v>0.44473072233370031</v>
      </c>
      <c r="G29" s="11">
        <v>0.99396995953275669</v>
      </c>
      <c r="H29" s="11">
        <v>0.44880670925168958</v>
      </c>
      <c r="I29" s="11">
        <v>0.54349172156973868</v>
      </c>
      <c r="J29" s="11">
        <v>0.41250719443341211</v>
      </c>
      <c r="K29" s="11">
        <v>0.54159103398691477</v>
      </c>
      <c r="L29" s="11">
        <v>0</v>
      </c>
      <c r="M29" s="11">
        <v>0</v>
      </c>
      <c r="N29" s="11">
        <v>0</v>
      </c>
      <c r="O29" s="16">
        <v>0.28253634811209083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7.3829695528683549E-3</v>
      </c>
      <c r="D31" s="11">
        <v>0</v>
      </c>
      <c r="E31" s="11">
        <v>7.3793803600862113E-3</v>
      </c>
      <c r="F31" s="11">
        <v>0.22929777879025506</v>
      </c>
      <c r="G31" s="11">
        <v>0</v>
      </c>
      <c r="H31" s="11">
        <v>0.22759612551537375</v>
      </c>
      <c r="I31" s="11">
        <v>1.2862323227828069E-2</v>
      </c>
      <c r="J31" s="11">
        <v>0</v>
      </c>
      <c r="K31" s="11">
        <v>1.2675680892432555E-2</v>
      </c>
      <c r="L31" s="11">
        <v>0</v>
      </c>
      <c r="M31" s="11">
        <v>0</v>
      </c>
      <c r="N31" s="11">
        <v>0</v>
      </c>
      <c r="O31" s="16">
        <v>2.3150109002857772E-2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0.22532075875126364</v>
      </c>
      <c r="D33" s="11">
        <v>0</v>
      </c>
      <c r="E33" s="11">
        <v>0.22524662392443684</v>
      </c>
      <c r="F33" s="11">
        <v>0.6740285011239554</v>
      </c>
      <c r="G33" s="11">
        <v>0.99396995953275669</v>
      </c>
      <c r="H33" s="11">
        <v>0.67640283476706331</v>
      </c>
      <c r="I33" s="11">
        <v>0.55635404479756678</v>
      </c>
      <c r="J33" s="11">
        <v>0.41250719443341211</v>
      </c>
      <c r="K33" s="11">
        <v>0.55426671487934731</v>
      </c>
      <c r="L33" s="11">
        <v>0</v>
      </c>
      <c r="M33" s="11">
        <v>0</v>
      </c>
      <c r="N33" s="11">
        <v>0</v>
      </c>
      <c r="O33" s="11">
        <v>0.30568645711494857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12336</v>
      </c>
      <c r="D37" s="15">
        <v>6</v>
      </c>
      <c r="E37" s="15">
        <v>12342</v>
      </c>
      <c r="F37" s="15">
        <v>1070</v>
      </c>
      <c r="G37" s="15">
        <v>8</v>
      </c>
      <c r="H37" s="15">
        <v>1078</v>
      </c>
      <c r="I37" s="15">
        <v>2377</v>
      </c>
      <c r="J37" s="15">
        <v>35</v>
      </c>
      <c r="K37" s="15">
        <v>2412</v>
      </c>
      <c r="L37" s="15">
        <v>6</v>
      </c>
      <c r="M37" s="15">
        <v>15</v>
      </c>
      <c r="N37" s="15">
        <v>21</v>
      </c>
      <c r="O37" s="15">
        <v>15853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2345.8849909991159</v>
      </c>
      <c r="D38" s="15">
        <v>0</v>
      </c>
      <c r="E38" s="15">
        <v>2345.8849909991159</v>
      </c>
      <c r="F38" s="15">
        <v>308.47050986271341</v>
      </c>
      <c r="G38" s="15">
        <v>49.518999999999998</v>
      </c>
      <c r="H38" s="15">
        <v>357.98950986271342</v>
      </c>
      <c r="I38" s="15">
        <v>1164.3961074408733</v>
      </c>
      <c r="J38" s="15">
        <v>236.55778219178083</v>
      </c>
      <c r="K38" s="15">
        <v>1400.9538896326542</v>
      </c>
      <c r="L38" s="15">
        <v>29.387899999999998</v>
      </c>
      <c r="M38" s="15">
        <v>622.64200000000005</v>
      </c>
      <c r="N38" s="15">
        <v>652.0299</v>
      </c>
      <c r="O38" s="15">
        <v>4756.8582904944833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58500.009999999937</v>
      </c>
      <c r="D39" s="15">
        <v>185</v>
      </c>
      <c r="E39" s="15">
        <v>58685.009999999937</v>
      </c>
      <c r="F39" s="15">
        <v>5975.5210000000279</v>
      </c>
      <c r="G39" s="15">
        <v>784.5</v>
      </c>
      <c r="H39" s="15">
        <v>6760.0210000000279</v>
      </c>
      <c r="I39" s="15">
        <v>13177.003000000019</v>
      </c>
      <c r="J39" s="15">
        <v>6026.8580000000002</v>
      </c>
      <c r="K39" s="15">
        <v>19203.861000000019</v>
      </c>
      <c r="L39" s="15">
        <v>129.006</v>
      </c>
      <c r="M39" s="15">
        <v>20229</v>
      </c>
      <c r="N39" s="15">
        <v>20358.006000000001</v>
      </c>
      <c r="O39" s="15">
        <v>105006.89799999999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62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0.10412637977786686</v>
      </c>
      <c r="D17" s="11">
        <v>1.7635929167203073</v>
      </c>
      <c r="E17" s="11">
        <v>0.10497925550105774</v>
      </c>
      <c r="F17" s="11">
        <v>1.0369730881308321</v>
      </c>
      <c r="G17" s="11">
        <v>6.7166391339645077</v>
      </c>
      <c r="H17" s="11">
        <v>2.4328232180391085</v>
      </c>
      <c r="I17" s="11">
        <v>0.24832511498028173</v>
      </c>
      <c r="J17" s="11">
        <v>7.0511093313024427</v>
      </c>
      <c r="K17" s="11">
        <v>0.3496518013243432</v>
      </c>
      <c r="L17" s="11">
        <v>4.855980398232254</v>
      </c>
      <c r="M17" s="11">
        <v>50.805014720123182</v>
      </c>
      <c r="N17" s="11">
        <v>36.29479335531552</v>
      </c>
      <c r="O17" s="16">
        <v>0.14369347413753369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3.0224244093899323E-2</v>
      </c>
      <c r="D18" s="11">
        <v>2.7250954451277287E-2</v>
      </c>
      <c r="E18" s="11">
        <v>3.0222715984414887E-2</v>
      </c>
      <c r="F18" s="11">
        <v>2.8452303262754492E-3</v>
      </c>
      <c r="G18" s="11">
        <v>18.930592671033175</v>
      </c>
      <c r="H18" s="11">
        <v>4.6545797708389882</v>
      </c>
      <c r="I18" s="11">
        <v>0.14335089765906989</v>
      </c>
      <c r="J18" s="11">
        <v>3.5513329091871881</v>
      </c>
      <c r="K18" s="11">
        <v>0.1941123966817459</v>
      </c>
      <c r="L18" s="11">
        <v>3.239464430191958E-2</v>
      </c>
      <c r="M18" s="11">
        <v>21.57858156219633</v>
      </c>
      <c r="N18" s="11">
        <v>14.774522535492832</v>
      </c>
      <c r="O18" s="16">
        <v>6.4138902679049675E-2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4.2501426805241549E-2</v>
      </c>
      <c r="D20" s="11">
        <v>0.29068528472561989</v>
      </c>
      <c r="E20" s="11">
        <v>4.2628979836650149E-2</v>
      </c>
      <c r="F20" s="11">
        <v>6.1396977129461079E-3</v>
      </c>
      <c r="G20" s="11">
        <v>5.9959042683909587</v>
      </c>
      <c r="H20" s="11">
        <v>1.4782004820321186</v>
      </c>
      <c r="I20" s="11">
        <v>0.27040807084302687</v>
      </c>
      <c r="J20" s="11">
        <v>16.599263982590958</v>
      </c>
      <c r="K20" s="11">
        <v>0.51362449645847386</v>
      </c>
      <c r="L20" s="11">
        <v>0.14491199539566907</v>
      </c>
      <c r="M20" s="11">
        <v>0</v>
      </c>
      <c r="N20" s="11">
        <v>4.5761682756527075E-2</v>
      </c>
      <c r="O20" s="16">
        <v>9.5956236305515835E-2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9.0269433608811983E-2</v>
      </c>
      <c r="D21" s="11">
        <v>0</v>
      </c>
      <c r="E21" s="11">
        <v>9.0223040019813794E-2</v>
      </c>
      <c r="F21" s="11">
        <v>1.4129710660256607</v>
      </c>
      <c r="G21" s="11">
        <v>0</v>
      </c>
      <c r="H21" s="11">
        <v>1.0657154650532525</v>
      </c>
      <c r="I21" s="11">
        <v>0.23320638592406448</v>
      </c>
      <c r="J21" s="11">
        <v>0</v>
      </c>
      <c r="K21" s="11">
        <v>0.22973280370117646</v>
      </c>
      <c r="L21" s="11">
        <v>0</v>
      </c>
      <c r="M21" s="11">
        <v>0</v>
      </c>
      <c r="N21" s="11">
        <v>0</v>
      </c>
      <c r="O21" s="16">
        <v>0.10772268957139182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6.1243730540961607E-4</v>
      </c>
      <c r="D22" s="11">
        <v>0</v>
      </c>
      <c r="E22" s="11">
        <v>6.1212254587808459E-4</v>
      </c>
      <c r="F22" s="11">
        <v>0</v>
      </c>
      <c r="G22" s="11">
        <v>0</v>
      </c>
      <c r="H22" s="11">
        <v>0</v>
      </c>
      <c r="I22" s="11">
        <v>7.6698253578265183E-3</v>
      </c>
      <c r="J22" s="11">
        <v>0</v>
      </c>
      <c r="K22" s="11">
        <v>7.5555841936747062E-3</v>
      </c>
      <c r="L22" s="11">
        <v>0</v>
      </c>
      <c r="M22" s="11">
        <v>0</v>
      </c>
      <c r="N22" s="11">
        <v>0</v>
      </c>
      <c r="O22" s="16">
        <v>1.3301314531185965E-3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0.26773392159122933</v>
      </c>
      <c r="D25" s="11">
        <v>2.0815291558972047</v>
      </c>
      <c r="E25" s="11">
        <v>0.26866611388781464</v>
      </c>
      <c r="F25" s="11">
        <v>2.4589290821957146</v>
      </c>
      <c r="G25" s="11">
        <v>31.643136073388639</v>
      </c>
      <c r="H25" s="11">
        <v>9.631318935963467</v>
      </c>
      <c r="I25" s="11">
        <v>0.90296029476426953</v>
      </c>
      <c r="J25" s="11">
        <v>27.201706223080588</v>
      </c>
      <c r="K25" s="11">
        <v>1.2946770823594143</v>
      </c>
      <c r="L25" s="11">
        <v>5.0332870379298429</v>
      </c>
      <c r="M25" s="11">
        <v>72.383596282319516</v>
      </c>
      <c r="N25" s="11">
        <v>51.115077573564882</v>
      </c>
      <c r="O25" s="11">
        <v>0.41284143414660962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3.4065476887018588E-2</v>
      </c>
      <c r="D29" s="11">
        <v>1.4353970342605489</v>
      </c>
      <c r="E29" s="11">
        <v>3.4785685242426125E-2</v>
      </c>
      <c r="F29" s="11">
        <v>0.20160142158123406</v>
      </c>
      <c r="G29" s="11">
        <v>2.6376916341755772</v>
      </c>
      <c r="H29" s="11">
        <v>0.80030155857475915</v>
      </c>
      <c r="I29" s="11">
        <v>9.184684302563785E-2</v>
      </c>
      <c r="J29" s="11">
        <v>6.7014492926120033</v>
      </c>
      <c r="K29" s="11">
        <v>0.1902961092336227</v>
      </c>
      <c r="L29" s="11">
        <v>4.4642678820778929</v>
      </c>
      <c r="M29" s="11">
        <v>0</v>
      </c>
      <c r="N29" s="11">
        <v>1.409768804866703</v>
      </c>
      <c r="O29" s="16">
        <v>5.3534222487837207E-2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3.4065476887018588E-2</v>
      </c>
      <c r="D33" s="11">
        <v>1.4353970342605489</v>
      </c>
      <c r="E33" s="11">
        <v>3.4785685242426125E-2</v>
      </c>
      <c r="F33" s="11">
        <v>0.20160142158123406</v>
      </c>
      <c r="G33" s="11">
        <v>2.6376916341755772</v>
      </c>
      <c r="H33" s="11">
        <v>0.80030155857475915</v>
      </c>
      <c r="I33" s="11">
        <v>9.184684302563785E-2</v>
      </c>
      <c r="J33" s="11">
        <v>6.7014492926120033</v>
      </c>
      <c r="K33" s="11">
        <v>0.1902961092336227</v>
      </c>
      <c r="L33" s="11">
        <v>4.4642678820778929</v>
      </c>
      <c r="M33" s="11">
        <v>0</v>
      </c>
      <c r="N33" s="11">
        <v>1.409768804866703</v>
      </c>
      <c r="O33" s="11">
        <v>5.3534222487837207E-2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101126</v>
      </c>
      <c r="D37" s="15">
        <v>52</v>
      </c>
      <c r="E37" s="15">
        <v>101178</v>
      </c>
      <c r="F37" s="15">
        <v>267</v>
      </c>
      <c r="G37" s="15">
        <v>87</v>
      </c>
      <c r="H37" s="15">
        <v>354</v>
      </c>
      <c r="I37" s="15">
        <v>11574</v>
      </c>
      <c r="J37" s="15">
        <v>175</v>
      </c>
      <c r="K37" s="15">
        <v>11749</v>
      </c>
      <c r="L37" s="15">
        <v>6</v>
      </c>
      <c r="M37" s="15">
        <v>13</v>
      </c>
      <c r="N37" s="15">
        <v>19</v>
      </c>
      <c r="O37" s="15">
        <v>113300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18544.282048297326</v>
      </c>
      <c r="D38" s="15">
        <v>204.97262602739727</v>
      </c>
      <c r="E38" s="15">
        <v>18749.254674324722</v>
      </c>
      <c r="F38" s="15">
        <v>128.83780630136985</v>
      </c>
      <c r="G38" s="15">
        <v>1196.7654042321517</v>
      </c>
      <c r="H38" s="15">
        <v>1325.6032105335216</v>
      </c>
      <c r="I38" s="15">
        <v>9120.5010405119319</v>
      </c>
      <c r="J38" s="15">
        <v>6631.0823984004128</v>
      </c>
      <c r="K38" s="15">
        <v>15751.583438912345</v>
      </c>
      <c r="L38" s="15">
        <v>14.370200000000001</v>
      </c>
      <c r="M38" s="15">
        <v>1324.7184</v>
      </c>
      <c r="N38" s="15">
        <v>1339.0886</v>
      </c>
      <c r="O38" s="15">
        <v>37165.529923770591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583677.40100000694</v>
      </c>
      <c r="D39" s="15">
        <v>2152.7130000000002</v>
      </c>
      <c r="E39" s="15">
        <v>585830.11400000693</v>
      </c>
      <c r="F39" s="15">
        <v>1709.2920000000004</v>
      </c>
      <c r="G39" s="15">
        <v>5333.2</v>
      </c>
      <c r="H39" s="15">
        <v>7042.4920000000002</v>
      </c>
      <c r="I39" s="15">
        <v>71372.534000000043</v>
      </c>
      <c r="J39" s="15">
        <v>53351.200000000004</v>
      </c>
      <c r="K39" s="15">
        <v>124723.73400000005</v>
      </c>
      <c r="L39" s="15">
        <v>34.251999999999995</v>
      </c>
      <c r="M39" s="15">
        <v>27054</v>
      </c>
      <c r="N39" s="15">
        <v>27088.252</v>
      </c>
      <c r="O39" s="15">
        <v>744684.59200000693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63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4.9431590894577465E-2</v>
      </c>
      <c r="D17" s="11">
        <v>1.4240104476774122E-2</v>
      </c>
      <c r="E17" s="11">
        <v>4.9430213860361713E-2</v>
      </c>
      <c r="F17" s="11">
        <v>5.7368869639226897E-2</v>
      </c>
      <c r="G17" s="11">
        <v>1.0282060608527794</v>
      </c>
      <c r="H17" s="11">
        <v>0.1514422408808502</v>
      </c>
      <c r="I17" s="11">
        <v>0.16796085516672937</v>
      </c>
      <c r="J17" s="11">
        <v>1.922706063792383</v>
      </c>
      <c r="K17" s="11">
        <v>0.19918248369905611</v>
      </c>
      <c r="L17" s="11">
        <v>6.0951141732147534</v>
      </c>
      <c r="M17" s="11">
        <v>76.442186699763639</v>
      </c>
      <c r="N17" s="11">
        <v>35.958136137916391</v>
      </c>
      <c r="O17" s="16">
        <v>0.2717915322452969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1.5438228541255013E-2</v>
      </c>
      <c r="D18" s="11">
        <v>0</v>
      </c>
      <c r="E18" s="11">
        <v>1.5437624447165905E-2</v>
      </c>
      <c r="F18" s="11">
        <v>3.417419374411159E-6</v>
      </c>
      <c r="G18" s="11">
        <v>0</v>
      </c>
      <c r="H18" s="11">
        <v>3.0862740861930234E-6</v>
      </c>
      <c r="I18" s="11">
        <v>0.12179689706985325</v>
      </c>
      <c r="J18" s="11">
        <v>1.1219272507133036</v>
      </c>
      <c r="K18" s="11">
        <v>0.13959190128577409</v>
      </c>
      <c r="L18" s="11">
        <v>1.3885781378449511</v>
      </c>
      <c r="M18" s="11">
        <v>0.1669765734510115</v>
      </c>
      <c r="N18" s="11">
        <v>0.86999629727379824</v>
      </c>
      <c r="O18" s="16">
        <v>4.1009606718300846E-2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4.7543785889117923E-2</v>
      </c>
      <c r="D21" s="11">
        <v>0</v>
      </c>
      <c r="E21" s="11">
        <v>4.7541925512459247E-2</v>
      </c>
      <c r="F21" s="11">
        <v>0.16122194604996784</v>
      </c>
      <c r="G21" s="11">
        <v>0</v>
      </c>
      <c r="H21" s="11">
        <v>0.14559966445597872</v>
      </c>
      <c r="I21" s="11">
        <v>0.14905158178813713</v>
      </c>
      <c r="J21" s="11">
        <v>0</v>
      </c>
      <c r="K21" s="11">
        <v>0.14639955396331705</v>
      </c>
      <c r="L21" s="11">
        <v>1.9742999703901554</v>
      </c>
      <c r="M21" s="11">
        <v>0</v>
      </c>
      <c r="N21" s="11">
        <v>1.1361902770774717</v>
      </c>
      <c r="O21" s="16">
        <v>7.0296233968818442E-2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7.1504742257546584E-4</v>
      </c>
      <c r="D22" s="11">
        <v>0</v>
      </c>
      <c r="E22" s="11">
        <v>7.1501944294553258E-4</v>
      </c>
      <c r="F22" s="11">
        <v>0</v>
      </c>
      <c r="G22" s="11">
        <v>0</v>
      </c>
      <c r="H22" s="11">
        <v>0</v>
      </c>
      <c r="I22" s="11">
        <v>5.1415706906268836E-3</v>
      </c>
      <c r="J22" s="11">
        <v>0</v>
      </c>
      <c r="K22" s="11">
        <v>5.0500883435679739E-3</v>
      </c>
      <c r="L22" s="11">
        <v>1.6421549084836683E-2</v>
      </c>
      <c r="M22" s="11">
        <v>0</v>
      </c>
      <c r="N22" s="11">
        <v>9.4504405027442482E-3</v>
      </c>
      <c r="O22" s="16">
        <v>1.4918899424571491E-3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2.9979478043487871E-5</v>
      </c>
      <c r="D24" s="11">
        <v>0</v>
      </c>
      <c r="E24" s="11">
        <v>2.9978304953879033E-5</v>
      </c>
      <c r="F24" s="11">
        <v>0</v>
      </c>
      <c r="G24" s="11">
        <v>0</v>
      </c>
      <c r="H24" s="11">
        <v>0</v>
      </c>
      <c r="I24" s="11">
        <v>2.4593752038029938E-3</v>
      </c>
      <c r="J24" s="11">
        <v>0</v>
      </c>
      <c r="K24" s="11">
        <v>2.4156163158132711E-3</v>
      </c>
      <c r="L24" s="11">
        <v>0.62088442818955647</v>
      </c>
      <c r="M24" s="11">
        <v>0</v>
      </c>
      <c r="N24" s="11">
        <v>0.35731290132085258</v>
      </c>
      <c r="O24" s="16">
        <v>2.3917769646040051E-3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0.11315863222556936</v>
      </c>
      <c r="D25" s="11">
        <v>1.4240104476774122E-2</v>
      </c>
      <c r="E25" s="11">
        <v>0.1131547615678863</v>
      </c>
      <c r="F25" s="11">
        <v>0.21859423310856915</v>
      </c>
      <c r="G25" s="11">
        <v>1.0282060608527794</v>
      </c>
      <c r="H25" s="11">
        <v>0.29704499161091513</v>
      </c>
      <c r="I25" s="11">
        <v>0.44641027991914967</v>
      </c>
      <c r="J25" s="11">
        <v>3.0446333145056865</v>
      </c>
      <c r="K25" s="11">
        <v>0.49263964360752849</v>
      </c>
      <c r="L25" s="11">
        <v>10.095298258724254</v>
      </c>
      <c r="M25" s="11">
        <v>76.609163273214648</v>
      </c>
      <c r="N25" s="11">
        <v>38.331086054091266</v>
      </c>
      <c r="O25" s="11">
        <v>0.38698103983947735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3.9207753579303681E-3</v>
      </c>
      <c r="D29" s="11">
        <v>0</v>
      </c>
      <c r="E29" s="11">
        <v>3.9206219389540838E-3</v>
      </c>
      <c r="F29" s="11">
        <v>0.16759624526859318</v>
      </c>
      <c r="G29" s="11">
        <v>0.42352072531849244</v>
      </c>
      <c r="H29" s="11">
        <v>0.19239512899435859</v>
      </c>
      <c r="I29" s="11">
        <v>1.8042271230571252E-2</v>
      </c>
      <c r="J29" s="11">
        <v>0.53027032103084493</v>
      </c>
      <c r="K29" s="11">
        <v>2.7156183504609025E-2</v>
      </c>
      <c r="L29" s="11">
        <v>0.98488756576366943</v>
      </c>
      <c r="M29" s="11">
        <v>6.9027001571429523</v>
      </c>
      <c r="N29" s="11">
        <v>3.4970570285746785</v>
      </c>
      <c r="O29" s="16">
        <v>2.7258821974461812E-2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1.1167289845730686E-2</v>
      </c>
      <c r="D31" s="11">
        <v>0</v>
      </c>
      <c r="E31" s="11">
        <v>1.1166852872423215E-2</v>
      </c>
      <c r="F31" s="11">
        <v>0.18998315123129506</v>
      </c>
      <c r="G31" s="11">
        <v>0</v>
      </c>
      <c r="H31" s="11">
        <v>0.17157393115074321</v>
      </c>
      <c r="I31" s="11">
        <v>5.6364864191424974E-2</v>
      </c>
      <c r="J31" s="11">
        <v>0</v>
      </c>
      <c r="K31" s="11">
        <v>5.5361981924866153E-2</v>
      </c>
      <c r="L31" s="11">
        <v>1.8000016283242031</v>
      </c>
      <c r="M31" s="11">
        <v>0</v>
      </c>
      <c r="N31" s="11">
        <v>1.0358832900257913</v>
      </c>
      <c r="O31" s="16">
        <v>2.4452876931712303E-2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1.5088065203661054E-2</v>
      </c>
      <c r="D33" s="11">
        <v>0</v>
      </c>
      <c r="E33" s="11">
        <v>1.5087474811377299E-2</v>
      </c>
      <c r="F33" s="11">
        <v>0.35757939649988824</v>
      </c>
      <c r="G33" s="11">
        <v>0.42352072531849244</v>
      </c>
      <c r="H33" s="11">
        <v>0.36396906014510177</v>
      </c>
      <c r="I33" s="11">
        <v>7.4407135421996229E-2</v>
      </c>
      <c r="J33" s="11">
        <v>0.53027032103084493</v>
      </c>
      <c r="K33" s="11">
        <v>8.2518165429475182E-2</v>
      </c>
      <c r="L33" s="11">
        <v>2.7848891940878726</v>
      </c>
      <c r="M33" s="11">
        <v>6.9027001571429523</v>
      </c>
      <c r="N33" s="11">
        <v>4.5329403186004695</v>
      </c>
      <c r="O33" s="11">
        <v>5.1711698906174115E-2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153330</v>
      </c>
      <c r="D37" s="15">
        <v>6</v>
      </c>
      <c r="E37" s="15">
        <v>153336</v>
      </c>
      <c r="F37" s="15">
        <v>233</v>
      </c>
      <c r="G37" s="15">
        <v>25</v>
      </c>
      <c r="H37" s="15">
        <v>258</v>
      </c>
      <c r="I37" s="15">
        <v>30748</v>
      </c>
      <c r="J37" s="15">
        <v>557</v>
      </c>
      <c r="K37" s="15">
        <v>31305</v>
      </c>
      <c r="L37" s="15">
        <v>587</v>
      </c>
      <c r="M37" s="15">
        <v>433</v>
      </c>
      <c r="N37" s="15">
        <v>1020</v>
      </c>
      <c r="O37" s="15">
        <v>185919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29635.162137400501</v>
      </c>
      <c r="D38" s="15">
        <v>44.171399999999998</v>
      </c>
      <c r="E38" s="15">
        <v>29679.3335374005</v>
      </c>
      <c r="F38" s="15">
        <v>62.583961286126581</v>
      </c>
      <c r="G38" s="15">
        <v>62.7376</v>
      </c>
      <c r="H38" s="15">
        <v>125.32156128612658</v>
      </c>
      <c r="I38" s="15">
        <v>22962.517448559964</v>
      </c>
      <c r="J38" s="15">
        <v>12040.771715424515</v>
      </c>
      <c r="K38" s="15">
        <v>35003.289163984475</v>
      </c>
      <c r="L38" s="15">
        <v>8193.7716201534477</v>
      </c>
      <c r="M38" s="15">
        <v>67605.091468125189</v>
      </c>
      <c r="N38" s="15">
        <v>75798.863088278638</v>
      </c>
      <c r="O38" s="15">
        <v>140606.80735094973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992964.49999989709</v>
      </c>
      <c r="D39" s="15">
        <v>476.2</v>
      </c>
      <c r="E39" s="15">
        <v>993440.69999989704</v>
      </c>
      <c r="F39" s="15">
        <v>1517.06</v>
      </c>
      <c r="G39" s="15">
        <v>1526.1000000000001</v>
      </c>
      <c r="H39" s="15">
        <v>3043.16</v>
      </c>
      <c r="I39" s="15">
        <v>240723.8950000013</v>
      </c>
      <c r="J39" s="15">
        <v>130705.33799999996</v>
      </c>
      <c r="K39" s="15">
        <v>371429.23300000129</v>
      </c>
      <c r="L39" s="15">
        <v>24401.623999999996</v>
      </c>
      <c r="M39" s="15">
        <v>222230.65999999997</v>
      </c>
      <c r="N39" s="15">
        <v>246632.28399999999</v>
      </c>
      <c r="O39" s="15">
        <v>1614545.3769998983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64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0.17444877530517894</v>
      </c>
      <c r="D17" s="11">
        <v>0.15601008876557812</v>
      </c>
      <c r="E17" s="11">
        <v>0.17442114546907986</v>
      </c>
      <c r="F17" s="11">
        <v>0.12168273976093384</v>
      </c>
      <c r="G17" s="11">
        <v>2.3130208747707899</v>
      </c>
      <c r="H17" s="11">
        <v>0.39388157961786702</v>
      </c>
      <c r="I17" s="11">
        <v>0.51012135507887824</v>
      </c>
      <c r="J17" s="11">
        <v>10.265713868327879</v>
      </c>
      <c r="K17" s="11">
        <v>0.72109109766130386</v>
      </c>
      <c r="L17" s="11">
        <v>1.8624220312667259</v>
      </c>
      <c r="M17" s="11">
        <v>90.384617641250969</v>
      </c>
      <c r="N17" s="11">
        <v>67.089303007044577</v>
      </c>
      <c r="O17" s="16">
        <v>0.32156951926580241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1.7491347444169043E-2</v>
      </c>
      <c r="D21" s="11">
        <v>0</v>
      </c>
      <c r="E21" s="11">
        <v>1.7465137168182366E-2</v>
      </c>
      <c r="F21" s="11">
        <v>1.5119643425119107E-2</v>
      </c>
      <c r="G21" s="11">
        <v>0</v>
      </c>
      <c r="H21" s="11">
        <v>1.3241544680970059E-2</v>
      </c>
      <c r="I21" s="11">
        <v>4.9240034717289279E-2</v>
      </c>
      <c r="J21" s="11">
        <v>0</v>
      </c>
      <c r="K21" s="11">
        <v>4.8175193454705986E-2</v>
      </c>
      <c r="L21" s="11">
        <v>0</v>
      </c>
      <c r="M21" s="11">
        <v>0</v>
      </c>
      <c r="N21" s="11">
        <v>0</v>
      </c>
      <c r="O21" s="16">
        <v>2.1722127852585715E-2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6.9431734618389022E-4</v>
      </c>
      <c r="D22" s="11">
        <v>0</v>
      </c>
      <c r="E22" s="11">
        <v>6.9327693181193268E-4</v>
      </c>
      <c r="F22" s="11">
        <v>1.3963577609530297E-4</v>
      </c>
      <c r="G22" s="11">
        <v>0</v>
      </c>
      <c r="H22" s="11">
        <v>1.2229080516251126E-4</v>
      </c>
      <c r="I22" s="11">
        <v>7.7095404670272276E-4</v>
      </c>
      <c r="J22" s="11">
        <v>0</v>
      </c>
      <c r="K22" s="11">
        <v>7.5428176600271795E-4</v>
      </c>
      <c r="L22" s="11">
        <v>0</v>
      </c>
      <c r="M22" s="11">
        <v>0</v>
      </c>
      <c r="N22" s="11">
        <v>0</v>
      </c>
      <c r="O22" s="16">
        <v>6.8962058544452473E-4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3.8318761292846455E-4</v>
      </c>
      <c r="D24" s="11">
        <v>0</v>
      </c>
      <c r="E24" s="11">
        <v>3.8261341742285308E-4</v>
      </c>
      <c r="F24" s="11">
        <v>0</v>
      </c>
      <c r="G24" s="11">
        <v>0</v>
      </c>
      <c r="H24" s="11">
        <v>0</v>
      </c>
      <c r="I24" s="11">
        <v>7.6560494143353879E-4</v>
      </c>
      <c r="J24" s="11">
        <v>0</v>
      </c>
      <c r="K24" s="11">
        <v>7.4904833790641237E-4</v>
      </c>
      <c r="L24" s="11">
        <v>0</v>
      </c>
      <c r="M24" s="11">
        <v>0</v>
      </c>
      <c r="N24" s="11">
        <v>0</v>
      </c>
      <c r="O24" s="16">
        <v>4.2646423029295819E-4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0.19301762770846034</v>
      </c>
      <c r="D25" s="11">
        <v>0.15601008876557812</v>
      </c>
      <c r="E25" s="11">
        <v>0.19296217298649701</v>
      </c>
      <c r="F25" s="11">
        <v>0.13694201896214825</v>
      </c>
      <c r="G25" s="11">
        <v>2.3130208747707899</v>
      </c>
      <c r="H25" s="11">
        <v>0.40724541510399959</v>
      </c>
      <c r="I25" s="11">
        <v>0.56089794878430377</v>
      </c>
      <c r="J25" s="11">
        <v>10.265713868327879</v>
      </c>
      <c r="K25" s="11">
        <v>0.77076962121991899</v>
      </c>
      <c r="L25" s="11">
        <v>1.8624220312667259</v>
      </c>
      <c r="M25" s="11">
        <v>90.384617641250969</v>
      </c>
      <c r="N25" s="11">
        <v>67.089303007044577</v>
      </c>
      <c r="O25" s="11">
        <v>0.3444077319341256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7.6115174820754125E-2</v>
      </c>
      <c r="D29" s="11">
        <v>1.3186362255529792E-2</v>
      </c>
      <c r="E29" s="11">
        <v>7.6020877823332222E-2</v>
      </c>
      <c r="F29" s="11">
        <v>1.6622587066425814E-2</v>
      </c>
      <c r="G29" s="11">
        <v>6.5489015194709524E-2</v>
      </c>
      <c r="H29" s="11">
        <v>2.2692569983238976E-2</v>
      </c>
      <c r="I29" s="11">
        <v>0.19364325777524002</v>
      </c>
      <c r="J29" s="11">
        <v>2.3035006688314126</v>
      </c>
      <c r="K29" s="11">
        <v>0.23927001743044649</v>
      </c>
      <c r="L29" s="11">
        <v>0</v>
      </c>
      <c r="M29" s="11">
        <v>90.398495826627908</v>
      </c>
      <c r="N29" s="11">
        <v>66.609417977515292</v>
      </c>
      <c r="O29" s="16">
        <v>0.16279899429348924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1.3481270659543216E-3</v>
      </c>
      <c r="D31" s="11">
        <v>0</v>
      </c>
      <c r="E31" s="11">
        <v>1.3461069367117601E-3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1.1262331601288138E-3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7.7463301886708441E-2</v>
      </c>
      <c r="D33" s="11">
        <v>1.3186362255529792E-2</v>
      </c>
      <c r="E33" s="11">
        <v>7.7366984760043986E-2</v>
      </c>
      <c r="F33" s="11">
        <v>1.6622587066425814E-2</v>
      </c>
      <c r="G33" s="11">
        <v>6.5489015194709524E-2</v>
      </c>
      <c r="H33" s="11">
        <v>2.2692569983238976E-2</v>
      </c>
      <c r="I33" s="11">
        <v>0.19364325777524002</v>
      </c>
      <c r="J33" s="11">
        <v>2.3035006688314126</v>
      </c>
      <c r="K33" s="11">
        <v>0.23927001743044649</v>
      </c>
      <c r="L33" s="11">
        <v>0</v>
      </c>
      <c r="M33" s="11">
        <v>90.398495826627908</v>
      </c>
      <c r="N33" s="11">
        <v>66.609417977515292</v>
      </c>
      <c r="O33" s="11">
        <v>0.16392522745361804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32651</v>
      </c>
      <c r="D37" s="15">
        <v>49</v>
      </c>
      <c r="E37" s="15">
        <v>32700</v>
      </c>
      <c r="F37" s="15">
        <v>698</v>
      </c>
      <c r="G37" s="15">
        <v>99</v>
      </c>
      <c r="H37" s="15">
        <v>797</v>
      </c>
      <c r="I37" s="15">
        <v>5429</v>
      </c>
      <c r="J37" s="15">
        <v>120</v>
      </c>
      <c r="K37" s="15">
        <v>5549</v>
      </c>
      <c r="L37" s="15">
        <v>10</v>
      </c>
      <c r="M37" s="15">
        <v>28</v>
      </c>
      <c r="N37" s="15">
        <v>38</v>
      </c>
      <c r="O37" s="15">
        <v>39084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4074.7340119463947</v>
      </c>
      <c r="D38" s="15">
        <v>482.40769999999998</v>
      </c>
      <c r="E38" s="15">
        <v>4557.1417119463949</v>
      </c>
      <c r="F38" s="15">
        <v>401.96931753424656</v>
      </c>
      <c r="G38" s="15">
        <v>1304.5097939726027</v>
      </c>
      <c r="H38" s="15">
        <v>1706.4791115068492</v>
      </c>
      <c r="I38" s="15">
        <v>2094.2336982519237</v>
      </c>
      <c r="J38" s="15">
        <v>1978.4276850816384</v>
      </c>
      <c r="K38" s="15">
        <v>4072.6613833335623</v>
      </c>
      <c r="L38" s="15">
        <v>79.811300000000003</v>
      </c>
      <c r="M38" s="15">
        <v>6044.131340839258</v>
      </c>
      <c r="N38" s="15">
        <v>6123.9426408392583</v>
      </c>
      <c r="O38" s="15">
        <v>16460.224847626065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181519.56100000083</v>
      </c>
      <c r="D39" s="15">
        <v>2369.6</v>
      </c>
      <c r="E39" s="15">
        <v>183889.16100000084</v>
      </c>
      <c r="F39" s="15">
        <v>5468.5420000000031</v>
      </c>
      <c r="G39" s="15">
        <v>10520.35</v>
      </c>
      <c r="H39" s="15">
        <v>15988.892000000003</v>
      </c>
      <c r="I39" s="15">
        <v>112843.41700000004</v>
      </c>
      <c r="J39" s="15">
        <v>62635.966</v>
      </c>
      <c r="K39" s="15">
        <v>175479.38300000003</v>
      </c>
      <c r="L39" s="15">
        <v>403.74599999999998</v>
      </c>
      <c r="M39" s="15">
        <v>22820</v>
      </c>
      <c r="N39" s="15">
        <v>23223.745999999999</v>
      </c>
      <c r="O39" s="15">
        <v>398581.18200000084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M25" sqref="M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47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0.21207986600658116</v>
      </c>
      <c r="D17" s="11">
        <v>1.0202781440938145</v>
      </c>
      <c r="E17" s="11">
        <v>0.21313214523472337</v>
      </c>
      <c r="F17" s="11">
        <v>0.27751485614041843</v>
      </c>
      <c r="G17" s="11">
        <v>6.1820569400206402</v>
      </c>
      <c r="H17" s="11">
        <v>0.39809774417064764</v>
      </c>
      <c r="I17" s="11">
        <v>0.38540788960742939</v>
      </c>
      <c r="J17" s="11">
        <v>13.230685488542266</v>
      </c>
      <c r="K17" s="11">
        <v>0.68667198210165514</v>
      </c>
      <c r="L17" s="11">
        <v>6.4039483810992293</v>
      </c>
      <c r="M17" s="11">
        <v>133.84894861899974</v>
      </c>
      <c r="N17" s="11">
        <v>116.85628192061299</v>
      </c>
      <c r="O17" s="16">
        <v>0.7004140958210372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0.12163315926680494</v>
      </c>
      <c r="D21" s="11">
        <v>0</v>
      </c>
      <c r="E21" s="11">
        <v>0.12147479213039791</v>
      </c>
      <c r="F21" s="11">
        <v>0.13966649942450587</v>
      </c>
      <c r="G21" s="11">
        <v>0</v>
      </c>
      <c r="H21" s="11">
        <v>0.13681422237703469</v>
      </c>
      <c r="I21" s="11">
        <v>0.22138916964967009</v>
      </c>
      <c r="J21" s="11">
        <v>0</v>
      </c>
      <c r="K21" s="11">
        <v>0.21619686401292085</v>
      </c>
      <c r="L21" s="11">
        <v>3.1618489771282592</v>
      </c>
      <c r="M21" s="11">
        <v>0</v>
      </c>
      <c r="N21" s="11">
        <v>0.4215798636171012</v>
      </c>
      <c r="O21" s="16">
        <v>0.13482896575377418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0.33371302527338609</v>
      </c>
      <c r="D25" s="11">
        <v>1.0202781440938145</v>
      </c>
      <c r="E25" s="11">
        <v>0.33460693736512126</v>
      </c>
      <c r="F25" s="11">
        <v>0.41718135556492431</v>
      </c>
      <c r="G25" s="11">
        <v>6.1820569400206402</v>
      </c>
      <c r="H25" s="11">
        <v>0.53491196654768236</v>
      </c>
      <c r="I25" s="11">
        <v>0.60679705925709948</v>
      </c>
      <c r="J25" s="11">
        <v>13.230685488542266</v>
      </c>
      <c r="K25" s="11">
        <v>0.90286884611457596</v>
      </c>
      <c r="L25" s="11">
        <v>9.5657973582274884</v>
      </c>
      <c r="M25" s="11">
        <v>133.84894861899974</v>
      </c>
      <c r="N25" s="11">
        <v>117.27786178423008</v>
      </c>
      <c r="O25" s="11">
        <v>0.83524306157481143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0.44387980087069134</v>
      </c>
      <c r="D29" s="11">
        <v>1.1427180027265182</v>
      </c>
      <c r="E29" s="11">
        <v>0.44478969259353135</v>
      </c>
      <c r="F29" s="11">
        <v>0.77884717857337615</v>
      </c>
      <c r="G29" s="11">
        <v>36.174034040276076</v>
      </c>
      <c r="H29" s="11">
        <v>1.5016896604325194</v>
      </c>
      <c r="I29" s="11">
        <v>1.1025742787634276</v>
      </c>
      <c r="J29" s="11">
        <v>34.234005068032076</v>
      </c>
      <c r="K29" s="11">
        <v>1.8796155184632182</v>
      </c>
      <c r="L29" s="11">
        <v>128.00514841210381</v>
      </c>
      <c r="M29" s="11">
        <v>437.85000046039238</v>
      </c>
      <c r="N29" s="11">
        <v>396.53735352062057</v>
      </c>
      <c r="O29" s="16">
        <v>2.1091223218004376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0.44387980087069134</v>
      </c>
      <c r="D33" s="11">
        <v>1.1427180027265182</v>
      </c>
      <c r="E33" s="11">
        <v>0.44478969259353135</v>
      </c>
      <c r="F33" s="11">
        <v>0.77884717857337615</v>
      </c>
      <c r="G33" s="11">
        <v>36.174034040276076</v>
      </c>
      <c r="H33" s="11">
        <v>1.5016896604325194</v>
      </c>
      <c r="I33" s="11">
        <v>1.1025742787634276</v>
      </c>
      <c r="J33" s="11">
        <v>34.234005068032076</v>
      </c>
      <c r="K33" s="11">
        <v>1.8796155184632182</v>
      </c>
      <c r="L33" s="11">
        <v>128.00514841210381</v>
      </c>
      <c r="M33" s="11">
        <v>437.85000046039238</v>
      </c>
      <c r="N33" s="11">
        <v>396.53735352062057</v>
      </c>
      <c r="O33" s="11">
        <v>2.1091223218004376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16875</v>
      </c>
      <c r="D37" s="15">
        <v>22</v>
      </c>
      <c r="E37" s="15">
        <v>16897</v>
      </c>
      <c r="F37" s="15">
        <v>1439</v>
      </c>
      <c r="G37" s="15">
        <v>30</v>
      </c>
      <c r="H37" s="15">
        <v>1469</v>
      </c>
      <c r="I37" s="15">
        <v>2415</v>
      </c>
      <c r="J37" s="15">
        <v>58</v>
      </c>
      <c r="K37" s="15">
        <v>2473</v>
      </c>
      <c r="L37" s="15">
        <v>10</v>
      </c>
      <c r="M37" s="15">
        <v>65</v>
      </c>
      <c r="N37" s="15">
        <v>75</v>
      </c>
      <c r="O37" s="15">
        <v>20914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2510.2311716760901</v>
      </c>
      <c r="D38" s="15">
        <v>2.2700999999999998</v>
      </c>
      <c r="E38" s="15">
        <v>2512.5012716760903</v>
      </c>
      <c r="F38" s="15">
        <v>299.49133558278544</v>
      </c>
      <c r="G38" s="15">
        <v>199.2884</v>
      </c>
      <c r="H38" s="15">
        <v>498.77973558278541</v>
      </c>
      <c r="I38" s="15">
        <v>1169.1341065707172</v>
      </c>
      <c r="J38" s="15">
        <v>1069.1300016680505</v>
      </c>
      <c r="K38" s="15">
        <v>2238.2641082387677</v>
      </c>
      <c r="L38" s="15">
        <v>100.25221590909091</v>
      </c>
      <c r="M38" s="15">
        <v>3225.2527513107807</v>
      </c>
      <c r="N38" s="15">
        <v>3325.5049672198716</v>
      </c>
      <c r="O38" s="15">
        <v>8575.0500827175147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69791.51199999977</v>
      </c>
      <c r="D39" s="15">
        <v>784.2</v>
      </c>
      <c r="E39" s="15">
        <v>70575.711999999767</v>
      </c>
      <c r="F39" s="15">
        <v>7107.6600000000153</v>
      </c>
      <c r="G39" s="15">
        <v>1551.3</v>
      </c>
      <c r="H39" s="15">
        <v>8658.9600000000155</v>
      </c>
      <c r="I39" s="15">
        <v>13378.561000000036</v>
      </c>
      <c r="J39" s="15">
        <v>11020</v>
      </c>
      <c r="K39" s="15">
        <v>24398.561000000038</v>
      </c>
      <c r="L39" s="15">
        <v>356.74799999999993</v>
      </c>
      <c r="M39" s="15">
        <v>19870</v>
      </c>
      <c r="N39" s="15">
        <v>20226.748</v>
      </c>
      <c r="O39" s="15">
        <v>123859.98099999983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65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0.37128591633135949</v>
      </c>
      <c r="D17" s="11">
        <v>0.48266270282245982</v>
      </c>
      <c r="E17" s="11">
        <v>0.37131293641541846</v>
      </c>
      <c r="F17" s="11">
        <v>2.0535698374756012E-2</v>
      </c>
      <c r="G17" s="11">
        <v>6.4391629681332487</v>
      </c>
      <c r="H17" s="11">
        <v>0.70824576299173736</v>
      </c>
      <c r="I17" s="11">
        <v>0.72853161974358338</v>
      </c>
      <c r="J17" s="11">
        <v>0</v>
      </c>
      <c r="K17" s="11">
        <v>0.72629571707429363</v>
      </c>
      <c r="L17" s="11">
        <v>6.0086156119933793</v>
      </c>
      <c r="M17" s="11">
        <v>115.81566828749718</v>
      </c>
      <c r="N17" s="11">
        <v>9.0777568358428642</v>
      </c>
      <c r="O17" s="16">
        <v>0.91696415641664375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4.8204781953778392E-2</v>
      </c>
      <c r="D21" s="11">
        <v>0</v>
      </c>
      <c r="E21" s="11">
        <v>4.8193087440931773E-2</v>
      </c>
      <c r="F21" s="11">
        <v>2.9267354105002017E-3</v>
      </c>
      <c r="G21" s="11">
        <v>0</v>
      </c>
      <c r="H21" s="11">
        <v>2.6131566165180373E-3</v>
      </c>
      <c r="I21" s="11">
        <v>7.2280272456435021E-2</v>
      </c>
      <c r="J21" s="11">
        <v>0</v>
      </c>
      <c r="K21" s="11">
        <v>7.2058440418205555E-2</v>
      </c>
      <c r="L21" s="11">
        <v>1.5346288599314617</v>
      </c>
      <c r="M21" s="11">
        <v>0</v>
      </c>
      <c r="N21" s="11">
        <v>1.4917355067035638</v>
      </c>
      <c r="O21" s="16">
        <v>0.12757712136189864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0.41949069828513785</v>
      </c>
      <c r="D25" s="11">
        <v>0.48266270282245982</v>
      </c>
      <c r="E25" s="11">
        <v>0.41950602385635022</v>
      </c>
      <c r="F25" s="11">
        <v>2.3462433785256216E-2</v>
      </c>
      <c r="G25" s="11">
        <v>6.4391629681332487</v>
      </c>
      <c r="H25" s="11">
        <v>0.71085891960825542</v>
      </c>
      <c r="I25" s="11">
        <v>0.80081189220001836</v>
      </c>
      <c r="J25" s="11">
        <v>0</v>
      </c>
      <c r="K25" s="11">
        <v>0.79835415749249916</v>
      </c>
      <c r="L25" s="11">
        <v>7.543244471924841</v>
      </c>
      <c r="M25" s="11">
        <v>115.81566828749718</v>
      </c>
      <c r="N25" s="11">
        <v>10.569492342546429</v>
      </c>
      <c r="O25" s="11">
        <v>1.0445412777785423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2.6592149397297805E-2</v>
      </c>
      <c r="D29" s="11">
        <v>0</v>
      </c>
      <c r="E29" s="11">
        <v>2.6585698123790455E-2</v>
      </c>
      <c r="F29" s="11">
        <v>0</v>
      </c>
      <c r="G29" s="11">
        <v>39.120862353396802</v>
      </c>
      <c r="H29" s="11">
        <v>4.1915209664353714</v>
      </c>
      <c r="I29" s="11">
        <v>2.5890298865347234E-2</v>
      </c>
      <c r="J29" s="11">
        <v>0</v>
      </c>
      <c r="K29" s="11">
        <v>2.5810840147601922E-2</v>
      </c>
      <c r="L29" s="11">
        <v>0</v>
      </c>
      <c r="M29" s="11">
        <v>0</v>
      </c>
      <c r="N29" s="11">
        <v>0</v>
      </c>
      <c r="O29" s="16">
        <v>4.3163066316324321E-2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2.6592149397297805E-2</v>
      </c>
      <c r="D33" s="11">
        <v>0</v>
      </c>
      <c r="E33" s="11">
        <v>2.6585698123790455E-2</v>
      </c>
      <c r="F33" s="11">
        <v>0</v>
      </c>
      <c r="G33" s="11">
        <v>39.120862353396802</v>
      </c>
      <c r="H33" s="11">
        <v>4.1915209664353714</v>
      </c>
      <c r="I33" s="11">
        <v>2.5890298865347234E-2</v>
      </c>
      <c r="J33" s="11">
        <v>0</v>
      </c>
      <c r="K33" s="11">
        <v>2.5810840147601922E-2</v>
      </c>
      <c r="L33" s="11">
        <v>0</v>
      </c>
      <c r="M33" s="11">
        <v>0</v>
      </c>
      <c r="N33" s="11">
        <v>0</v>
      </c>
      <c r="O33" s="11">
        <v>4.3163066316324321E-2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4121</v>
      </c>
      <c r="D37" s="15">
        <v>1</v>
      </c>
      <c r="E37" s="15">
        <v>4122</v>
      </c>
      <c r="F37" s="15">
        <v>25</v>
      </c>
      <c r="G37" s="15">
        <v>3</v>
      </c>
      <c r="H37" s="15">
        <v>28</v>
      </c>
      <c r="I37" s="15">
        <v>1949</v>
      </c>
      <c r="J37" s="15">
        <v>6</v>
      </c>
      <c r="K37" s="15">
        <v>1955</v>
      </c>
      <c r="L37" s="15">
        <v>313</v>
      </c>
      <c r="M37" s="15">
        <v>9</v>
      </c>
      <c r="N37" s="15">
        <v>322</v>
      </c>
      <c r="O37" s="15">
        <v>6427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675.7062979606701</v>
      </c>
      <c r="D38" s="15">
        <v>0.18629999999999999</v>
      </c>
      <c r="E38" s="15">
        <v>675.89259796067006</v>
      </c>
      <c r="F38" s="15">
        <v>0.60871863013698635</v>
      </c>
      <c r="G38" s="15">
        <v>6.4131</v>
      </c>
      <c r="H38" s="15">
        <v>7.0218186301369867</v>
      </c>
      <c r="I38" s="15">
        <v>612.18458175483272</v>
      </c>
      <c r="J38" s="15">
        <v>87.273399999999995</v>
      </c>
      <c r="K38" s="15">
        <v>699.45798175483276</v>
      </c>
      <c r="L38" s="15">
        <v>1423.4667493150685</v>
      </c>
      <c r="M38" s="15">
        <v>1151.0679</v>
      </c>
      <c r="N38" s="15">
        <v>2574.5346493150682</v>
      </c>
      <c r="O38" s="15">
        <v>3956.907047660708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24183.06700000001</v>
      </c>
      <c r="D39" s="15">
        <v>6</v>
      </c>
      <c r="E39" s="15">
        <v>24189.06700000001</v>
      </c>
      <c r="F39" s="15">
        <v>122.908</v>
      </c>
      <c r="G39" s="15">
        <v>103.5</v>
      </c>
      <c r="H39" s="15">
        <v>226.40800000000002</v>
      </c>
      <c r="I39" s="15">
        <v>8302.0580000000009</v>
      </c>
      <c r="J39" s="15">
        <v>2013</v>
      </c>
      <c r="K39" s="15">
        <v>10315.058000000001</v>
      </c>
      <c r="L39" s="15">
        <v>2878.8070000000012</v>
      </c>
      <c r="M39" s="15">
        <v>2212.5</v>
      </c>
      <c r="N39" s="15">
        <v>5091.3070000000007</v>
      </c>
      <c r="O39" s="15">
        <v>39821.840000000011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66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3.1245901016465336E-2</v>
      </c>
      <c r="D17" s="11">
        <v>0</v>
      </c>
      <c r="E17" s="11">
        <v>3.1237293330234905E-2</v>
      </c>
      <c r="F17" s="11">
        <v>5.5845014023066387E-2</v>
      </c>
      <c r="G17" s="11">
        <v>0.16358421625813796</v>
      </c>
      <c r="H17" s="11">
        <v>0.11365629327115356</v>
      </c>
      <c r="I17" s="11">
        <v>9.6808588238180629E-2</v>
      </c>
      <c r="J17" s="11">
        <v>0.2763686152570537</v>
      </c>
      <c r="K17" s="11">
        <v>0.10492782424251228</v>
      </c>
      <c r="L17" s="11">
        <v>0</v>
      </c>
      <c r="M17" s="11">
        <v>2.2490605052817831</v>
      </c>
      <c r="N17" s="11">
        <v>1.4993736701878555</v>
      </c>
      <c r="O17" s="16">
        <v>4.3041398626236321E-2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3.412956742270299E-2</v>
      </c>
      <c r="D21" s="11">
        <v>0</v>
      </c>
      <c r="E21" s="11">
        <v>3.4120165338013542E-2</v>
      </c>
      <c r="F21" s="11">
        <v>0</v>
      </c>
      <c r="G21" s="11">
        <v>0</v>
      </c>
      <c r="H21" s="11">
        <v>0</v>
      </c>
      <c r="I21" s="11">
        <v>4.5861895536966256E-2</v>
      </c>
      <c r="J21" s="11">
        <v>0</v>
      </c>
      <c r="K21" s="11">
        <v>4.3788140260512129E-2</v>
      </c>
      <c r="L21" s="11">
        <v>0</v>
      </c>
      <c r="M21" s="11">
        <v>0</v>
      </c>
      <c r="N21" s="11">
        <v>0</v>
      </c>
      <c r="O21" s="16">
        <v>3.5075166115976379E-2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1.0688029173401092E-3</v>
      </c>
      <c r="D22" s="11">
        <v>0</v>
      </c>
      <c r="E22" s="11">
        <v>1.0685084812747264E-3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9.1284673735637955E-4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6.6444271356508447E-2</v>
      </c>
      <c r="D25" s="11">
        <v>0</v>
      </c>
      <c r="E25" s="11">
        <v>6.6425967149523174E-2</v>
      </c>
      <c r="F25" s="11">
        <v>5.5845014023066387E-2</v>
      </c>
      <c r="G25" s="11">
        <v>0.16358421625813796</v>
      </c>
      <c r="H25" s="11">
        <v>0.11365629327115356</v>
      </c>
      <c r="I25" s="11">
        <v>0.14267048377514688</v>
      </c>
      <c r="J25" s="11">
        <v>0.2763686152570537</v>
      </c>
      <c r="K25" s="11">
        <v>0.14871596450302441</v>
      </c>
      <c r="L25" s="11">
        <v>0</v>
      </c>
      <c r="M25" s="11">
        <v>2.2490605052817831</v>
      </c>
      <c r="N25" s="11">
        <v>1.4993736701878555</v>
      </c>
      <c r="O25" s="11">
        <v>7.9029411479569087E-2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0.44289856681853074</v>
      </c>
      <c r="D29" s="11">
        <v>0</v>
      </c>
      <c r="E29" s="11">
        <v>0.44277655619406281</v>
      </c>
      <c r="F29" s="11">
        <v>0.7722184033682028</v>
      </c>
      <c r="G29" s="11">
        <v>3.7081647261495747</v>
      </c>
      <c r="H29" s="11">
        <v>2.3476042351045487</v>
      </c>
      <c r="I29" s="11">
        <v>1.7712755299164882</v>
      </c>
      <c r="J29" s="11">
        <v>30.05883980358762</v>
      </c>
      <c r="K29" s="11">
        <v>3.0503653927259653</v>
      </c>
      <c r="L29" s="11">
        <v>0</v>
      </c>
      <c r="M29" s="11">
        <v>66.373493754810255</v>
      </c>
      <c r="N29" s="11">
        <v>44.248995836540168</v>
      </c>
      <c r="O29" s="16">
        <v>0.84496064037439045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0.44289856681853074</v>
      </c>
      <c r="D33" s="11">
        <v>0</v>
      </c>
      <c r="E33" s="11">
        <v>0.44277655619406281</v>
      </c>
      <c r="F33" s="11">
        <v>0.7722184033682028</v>
      </c>
      <c r="G33" s="11">
        <v>3.7081647261495747</v>
      </c>
      <c r="H33" s="11">
        <v>2.3476042351045487</v>
      </c>
      <c r="I33" s="11">
        <v>1.7712755299164882</v>
      </c>
      <c r="J33" s="11">
        <v>30.05883980358762</v>
      </c>
      <c r="K33" s="11">
        <v>3.0503653927259653</v>
      </c>
      <c r="L33" s="11">
        <v>0</v>
      </c>
      <c r="M33" s="11">
        <v>66.373493754810255</v>
      </c>
      <c r="N33" s="11">
        <v>44.248995836540168</v>
      </c>
      <c r="O33" s="11">
        <v>0.84496064037439045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3629</v>
      </c>
      <c r="D37" s="15">
        <v>1</v>
      </c>
      <c r="E37" s="15">
        <v>3630</v>
      </c>
      <c r="F37" s="15">
        <v>19</v>
      </c>
      <c r="G37" s="15">
        <v>22</v>
      </c>
      <c r="H37" s="15">
        <v>41</v>
      </c>
      <c r="I37" s="15">
        <v>549</v>
      </c>
      <c r="J37" s="15">
        <v>26</v>
      </c>
      <c r="K37" s="15">
        <v>575</v>
      </c>
      <c r="L37" s="15">
        <v>1</v>
      </c>
      <c r="M37" s="15">
        <v>2</v>
      </c>
      <c r="N37" s="15">
        <v>3</v>
      </c>
      <c r="O37" s="15">
        <v>4249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388.38424541464121</v>
      </c>
      <c r="D38" s="15">
        <v>3.3854000000000002</v>
      </c>
      <c r="E38" s="15">
        <v>391.76964541464122</v>
      </c>
      <c r="F38" s="15">
        <v>6.1340000000000003</v>
      </c>
      <c r="G38" s="15">
        <v>86.265119881305637</v>
      </c>
      <c r="H38" s="15">
        <v>92.399119881305637</v>
      </c>
      <c r="I38" s="15">
        <v>162.1993962207483</v>
      </c>
      <c r="J38" s="15">
        <v>174.55507789160214</v>
      </c>
      <c r="K38" s="15">
        <v>336.75447411235041</v>
      </c>
      <c r="L38" s="15">
        <v>0.2994</v>
      </c>
      <c r="M38" s="15">
        <v>38.761899999999997</v>
      </c>
      <c r="N38" s="15">
        <v>39.061299999999996</v>
      </c>
      <c r="O38" s="15">
        <v>859.98453940829722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18956.094999999914</v>
      </c>
      <c r="D39" s="15">
        <v>47.5</v>
      </c>
      <c r="E39" s="15">
        <v>19003.594999999914</v>
      </c>
      <c r="F39" s="15">
        <v>164.30400000000003</v>
      </c>
      <c r="G39" s="15">
        <v>1755</v>
      </c>
      <c r="H39" s="15">
        <v>1919.3040000000001</v>
      </c>
      <c r="I39" s="15">
        <v>5846.186999999999</v>
      </c>
      <c r="J39" s="15">
        <v>4683</v>
      </c>
      <c r="K39" s="15">
        <v>10529.186999999998</v>
      </c>
      <c r="L39" s="15">
        <v>5.28</v>
      </c>
      <c r="M39" s="15">
        <v>390</v>
      </c>
      <c r="N39" s="15">
        <v>395.28</v>
      </c>
      <c r="O39" s="15">
        <v>31847.365999999914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67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7.0477222690002395E-2</v>
      </c>
      <c r="D17" s="11">
        <v>0</v>
      </c>
      <c r="E17" s="11">
        <v>7.0357056922415007E-2</v>
      </c>
      <c r="F17" s="11">
        <v>0</v>
      </c>
      <c r="G17" s="11">
        <v>0.36540139942239774</v>
      </c>
      <c r="H17" s="11">
        <v>0.79113641683711033</v>
      </c>
      <c r="I17" s="11">
        <v>0.28977886131982783</v>
      </c>
      <c r="J17" s="11">
        <v>3.1514516024035557</v>
      </c>
      <c r="K17" s="11">
        <v>0.38746648501144099</v>
      </c>
      <c r="L17" s="11">
        <v>3.4924695418765604E-2</v>
      </c>
      <c r="M17" s="11">
        <v>46.553260844154259</v>
      </c>
      <c r="N17" s="11">
        <v>8.2440428393132628</v>
      </c>
      <c r="O17" s="16">
        <v>0.17662767201400537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6.8419237344129087E-3</v>
      </c>
      <c r="D18" s="11">
        <v>0</v>
      </c>
      <c r="E18" s="11">
        <v>6.8302580502962625E-3</v>
      </c>
      <c r="F18" s="11">
        <v>0</v>
      </c>
      <c r="G18" s="11">
        <v>0</v>
      </c>
      <c r="H18" s="11">
        <v>0</v>
      </c>
      <c r="I18" s="11">
        <v>4.0727444658400516E-2</v>
      </c>
      <c r="J18" s="11">
        <v>1.7469525606872442</v>
      </c>
      <c r="K18" s="11">
        <v>9.8972077133280725E-2</v>
      </c>
      <c r="L18" s="11">
        <v>0</v>
      </c>
      <c r="M18" s="11">
        <v>24.592994877868254</v>
      </c>
      <c r="N18" s="11">
        <v>4.339940272564986</v>
      </c>
      <c r="O18" s="16">
        <v>5.2056776021771424E-2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2.8340874951404482E-4</v>
      </c>
      <c r="D21" s="11">
        <v>0</v>
      </c>
      <c r="E21" s="11">
        <v>2.8292552913976679E-4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6">
        <v>2.3996503664565905E-4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6.3639920908709416E-5</v>
      </c>
      <c r="D22" s="11">
        <v>0</v>
      </c>
      <c r="E22" s="11">
        <v>6.3531412944670698E-5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5.3884560653722871E-5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2.0918816906433942E-5</v>
      </c>
      <c r="D24" s="11">
        <v>0</v>
      </c>
      <c r="E24" s="11">
        <v>2.0883149699432351E-5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1.7712172521644356E-5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7.7687113911744501E-2</v>
      </c>
      <c r="D25" s="11">
        <v>0</v>
      </c>
      <c r="E25" s="11">
        <v>7.7554655064495132E-2</v>
      </c>
      <c r="F25" s="11">
        <v>0</v>
      </c>
      <c r="G25" s="11">
        <v>0.36540139942239774</v>
      </c>
      <c r="H25" s="11">
        <v>0.79113641683711033</v>
      </c>
      <c r="I25" s="11">
        <v>0.33050630597822833</v>
      </c>
      <c r="J25" s="11">
        <v>4.8984041630907997</v>
      </c>
      <c r="K25" s="11">
        <v>0.4864385621447217</v>
      </c>
      <c r="L25" s="11">
        <v>3.4924695418765604E-2</v>
      </c>
      <c r="M25" s="11">
        <v>71.146255722022516</v>
      </c>
      <c r="N25" s="11">
        <v>12.583983111878249</v>
      </c>
      <c r="O25" s="11">
        <v>0.22899600980559781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0.48199284076571702</v>
      </c>
      <c r="D29" s="11">
        <v>1.5596882012669238</v>
      </c>
      <c r="E29" s="11">
        <v>0.48383034351166959</v>
      </c>
      <c r="F29" s="11">
        <v>0</v>
      </c>
      <c r="G29" s="11">
        <v>10.862125666025529</v>
      </c>
      <c r="H29" s="11">
        <v>37.270366479354266</v>
      </c>
      <c r="I29" s="11">
        <v>1.416328343950102</v>
      </c>
      <c r="J29" s="11">
        <v>12.942940132087161</v>
      </c>
      <c r="K29" s="11">
        <v>1.8098070596093991</v>
      </c>
      <c r="L29" s="11">
        <v>17.775385496836456</v>
      </c>
      <c r="M29" s="11">
        <v>132.03096328776758</v>
      </c>
      <c r="N29" s="11">
        <v>37.93813451876548</v>
      </c>
      <c r="O29" s="16">
        <v>0.96701211221431749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0.48199284076571702</v>
      </c>
      <c r="D33" s="11">
        <v>1.5596882012669238</v>
      </c>
      <c r="E33" s="11">
        <v>0.48383034351166959</v>
      </c>
      <c r="F33" s="11">
        <v>0</v>
      </c>
      <c r="G33" s="11">
        <v>10.862125666025529</v>
      </c>
      <c r="H33" s="11">
        <v>37.270366479354266</v>
      </c>
      <c r="I33" s="11">
        <v>1.416328343950102</v>
      </c>
      <c r="J33" s="11">
        <v>12.942940132087161</v>
      </c>
      <c r="K33" s="11">
        <v>1.8098070596093991</v>
      </c>
      <c r="L33" s="11">
        <v>17.775385496836456</v>
      </c>
      <c r="M33" s="11">
        <v>132.03096328776758</v>
      </c>
      <c r="N33" s="11">
        <v>37.93813451876548</v>
      </c>
      <c r="O33" s="11">
        <v>0.96701211221431749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5855</v>
      </c>
      <c r="D37" s="15">
        <v>10</v>
      </c>
      <c r="E37" s="15">
        <v>5865</v>
      </c>
      <c r="F37" s="15">
        <v>0</v>
      </c>
      <c r="G37" s="15">
        <v>3</v>
      </c>
      <c r="H37" s="15">
        <v>3</v>
      </c>
      <c r="I37" s="15">
        <v>962</v>
      </c>
      <c r="J37" s="15">
        <v>34</v>
      </c>
      <c r="K37" s="15">
        <v>996</v>
      </c>
      <c r="L37" s="15">
        <v>42</v>
      </c>
      <c r="M37" s="15">
        <v>9</v>
      </c>
      <c r="N37" s="15">
        <v>51</v>
      </c>
      <c r="O37" s="15">
        <v>6915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543.36687228868948</v>
      </c>
      <c r="D38" s="15">
        <v>184.08430000000001</v>
      </c>
      <c r="E38" s="15">
        <v>727.45117228868946</v>
      </c>
      <c r="F38" s="15">
        <v>0</v>
      </c>
      <c r="G38" s="15">
        <v>1.3520000000000001</v>
      </c>
      <c r="H38" s="15">
        <v>1.3520000000000001</v>
      </c>
      <c r="I38" s="15">
        <v>217.60458002810921</v>
      </c>
      <c r="J38" s="15">
        <v>771.86624730087135</v>
      </c>
      <c r="K38" s="15">
        <v>989.47082732898059</v>
      </c>
      <c r="L38" s="15">
        <v>134.03347594339624</v>
      </c>
      <c r="M38" s="15">
        <v>140.00710000000001</v>
      </c>
      <c r="N38" s="15">
        <v>274.04057594339622</v>
      </c>
      <c r="O38" s="15">
        <v>1992.3145755610662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23123.974000000013</v>
      </c>
      <c r="D39" s="15">
        <v>2146.5</v>
      </c>
      <c r="E39" s="15">
        <v>25270.474000000013</v>
      </c>
      <c r="F39" s="15">
        <v>0</v>
      </c>
      <c r="G39" s="15">
        <v>108</v>
      </c>
      <c r="H39" s="15">
        <v>108</v>
      </c>
      <c r="I39" s="15">
        <v>4371.3350000000028</v>
      </c>
      <c r="J39" s="15">
        <v>8422.5</v>
      </c>
      <c r="K39" s="15">
        <v>12793.835000000003</v>
      </c>
      <c r="L39" s="15">
        <v>305.51399999999995</v>
      </c>
      <c r="M39" s="15">
        <v>3078</v>
      </c>
      <c r="N39" s="15">
        <v>3383.5140000000001</v>
      </c>
      <c r="O39" s="15">
        <v>41555.823000000019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68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0.15885413780423505</v>
      </c>
      <c r="D17" s="11">
        <v>0</v>
      </c>
      <c r="E17" s="11">
        <v>0.158706914321562</v>
      </c>
      <c r="F17" s="11">
        <v>6.2322025352636229E-2</v>
      </c>
      <c r="G17" s="11">
        <v>0.69481008630453545</v>
      </c>
      <c r="H17" s="11">
        <v>7.6737707653534215E-2</v>
      </c>
      <c r="I17" s="11">
        <v>0.48896453287827879</v>
      </c>
      <c r="J17" s="11">
        <v>0.91250460910145448</v>
      </c>
      <c r="K17" s="11">
        <v>0.4968565839880274</v>
      </c>
      <c r="L17" s="11">
        <v>0</v>
      </c>
      <c r="M17" s="11">
        <v>0</v>
      </c>
      <c r="N17" s="11">
        <v>0</v>
      </c>
      <c r="O17" s="16">
        <v>0.19171192217866007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1.4125268890025963E-2</v>
      </c>
      <c r="D21" s="11">
        <v>0</v>
      </c>
      <c r="E21" s="11">
        <v>1.411217781598516E-2</v>
      </c>
      <c r="F21" s="11">
        <v>9.0828029719803736E-4</v>
      </c>
      <c r="G21" s="11">
        <v>0</v>
      </c>
      <c r="H21" s="11">
        <v>8.8757875196275452E-4</v>
      </c>
      <c r="I21" s="11">
        <v>1.9515210519214708E-2</v>
      </c>
      <c r="J21" s="11">
        <v>0</v>
      </c>
      <c r="K21" s="11">
        <v>1.915157305612375E-2</v>
      </c>
      <c r="L21" s="11">
        <v>0</v>
      </c>
      <c r="M21" s="11">
        <v>0</v>
      </c>
      <c r="N21" s="11">
        <v>0</v>
      </c>
      <c r="O21" s="16">
        <v>1.3566520019251144E-2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6.3694585808694371E-4</v>
      </c>
      <c r="D24" s="11">
        <v>0</v>
      </c>
      <c r="E24" s="11">
        <v>6.3635554681902259E-4</v>
      </c>
      <c r="F24" s="11">
        <v>1.1642091251524718E-4</v>
      </c>
      <c r="G24" s="11">
        <v>0</v>
      </c>
      <c r="H24" s="11">
        <v>1.1376744442373156E-4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5.1567172840027162E-4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0.17361635255234795</v>
      </c>
      <c r="D25" s="11">
        <v>0</v>
      </c>
      <c r="E25" s="11">
        <v>0.17345544768436619</v>
      </c>
      <c r="F25" s="11">
        <v>6.334672656234952E-2</v>
      </c>
      <c r="G25" s="11">
        <v>0.69481008630453545</v>
      </c>
      <c r="H25" s="11">
        <v>7.7739053849920706E-2</v>
      </c>
      <c r="I25" s="11">
        <v>0.50847974339749347</v>
      </c>
      <c r="J25" s="11">
        <v>0.91250460910145448</v>
      </c>
      <c r="K25" s="11">
        <v>0.51600815704415115</v>
      </c>
      <c r="L25" s="11">
        <v>0</v>
      </c>
      <c r="M25" s="11">
        <v>0</v>
      </c>
      <c r="N25" s="11">
        <v>0</v>
      </c>
      <c r="O25" s="11">
        <v>0.2057941139263115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3234</v>
      </c>
      <c r="D37" s="15">
        <v>3</v>
      </c>
      <c r="E37" s="15">
        <v>3237</v>
      </c>
      <c r="F37" s="15">
        <v>343</v>
      </c>
      <c r="G37" s="15">
        <v>8</v>
      </c>
      <c r="H37" s="15">
        <v>351</v>
      </c>
      <c r="I37" s="15">
        <v>474</v>
      </c>
      <c r="J37" s="15">
        <v>9</v>
      </c>
      <c r="K37" s="15">
        <v>483</v>
      </c>
      <c r="L37" s="15">
        <v>0</v>
      </c>
      <c r="M37" s="15">
        <v>1</v>
      </c>
      <c r="N37" s="15">
        <v>1</v>
      </c>
      <c r="O37" s="15">
        <v>4072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385.77315515991597</v>
      </c>
      <c r="D38" s="15">
        <v>23.864999999999998</v>
      </c>
      <c r="E38" s="15">
        <v>409.63815515991598</v>
      </c>
      <c r="F38" s="15">
        <v>45.061446301369863</v>
      </c>
      <c r="G38" s="15">
        <v>26.773299999999999</v>
      </c>
      <c r="H38" s="15">
        <v>71.834746301369861</v>
      </c>
      <c r="I38" s="15">
        <v>179.89968661595557</v>
      </c>
      <c r="J38" s="15">
        <v>27.502600000000001</v>
      </c>
      <c r="K38" s="15">
        <v>207.40228661595557</v>
      </c>
      <c r="L38" s="15">
        <v>0</v>
      </c>
      <c r="M38" s="15">
        <v>270.19459999999998</v>
      </c>
      <c r="N38" s="15">
        <v>270.19459999999998</v>
      </c>
      <c r="O38" s="15">
        <v>959.06978807724136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14997.990999999993</v>
      </c>
      <c r="D39" s="15">
        <v>125</v>
      </c>
      <c r="E39" s="15">
        <v>15122.990999999993</v>
      </c>
      <c r="F39" s="15">
        <v>1433.652</v>
      </c>
      <c r="G39" s="15">
        <v>390</v>
      </c>
      <c r="H39" s="15">
        <v>1823.652</v>
      </c>
      <c r="I39" s="15">
        <v>3441.9829999999961</v>
      </c>
      <c r="J39" s="15">
        <v>1360</v>
      </c>
      <c r="K39" s="15">
        <v>4801.9829999999965</v>
      </c>
      <c r="L39" s="15">
        <v>0</v>
      </c>
      <c r="M39" s="15">
        <v>1047.5999999999999</v>
      </c>
      <c r="N39" s="15">
        <v>1047.5999999999999</v>
      </c>
      <c r="O39" s="15">
        <v>22796.225999999988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69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9.7491484241833959E-2</v>
      </c>
      <c r="D17" s="11">
        <v>0</v>
      </c>
      <c r="E17" s="11">
        <v>9.7386574112749744E-2</v>
      </c>
      <c r="F17" s="11">
        <v>5.4956864527573618E-2</v>
      </c>
      <c r="G17" s="11">
        <v>0.24626262807083182</v>
      </c>
      <c r="H17" s="11">
        <v>0.10278330541338818</v>
      </c>
      <c r="I17" s="11">
        <v>0.23407042821331658</v>
      </c>
      <c r="J17" s="11">
        <v>5.1564857908778325</v>
      </c>
      <c r="K17" s="11">
        <v>0.45156218003528348</v>
      </c>
      <c r="L17" s="11">
        <v>0.261950112361577</v>
      </c>
      <c r="M17" s="11">
        <v>42.109262718638668</v>
      </c>
      <c r="N17" s="11">
        <v>30.696359280563101</v>
      </c>
      <c r="O17" s="16">
        <v>0.18736231125972902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3.7097633266199338E-3</v>
      </c>
      <c r="D21" s="11">
        <v>0</v>
      </c>
      <c r="E21" s="11">
        <v>3.7057712676981294E-3</v>
      </c>
      <c r="F21" s="11">
        <v>3.0507349640459241E-3</v>
      </c>
      <c r="G21" s="11">
        <v>0</v>
      </c>
      <c r="H21" s="11">
        <v>2.2880512230344431E-3</v>
      </c>
      <c r="I21" s="11">
        <v>5.2230001348302652E-3</v>
      </c>
      <c r="J21" s="11">
        <v>0</v>
      </c>
      <c r="K21" s="11">
        <v>4.9922273606132382E-3</v>
      </c>
      <c r="L21" s="11">
        <v>0</v>
      </c>
      <c r="M21" s="11">
        <v>0</v>
      </c>
      <c r="N21" s="11">
        <v>0</v>
      </c>
      <c r="O21" s="16">
        <v>3.7868876079009523E-3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6.0624199517876451E-5</v>
      </c>
      <c r="D24" s="11">
        <v>0</v>
      </c>
      <c r="E24" s="11">
        <v>6.055896210102401E-5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4.8412934554155237E-5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0.10126187176797176</v>
      </c>
      <c r="D25" s="11">
        <v>0</v>
      </c>
      <c r="E25" s="11">
        <v>0.10115290434254889</v>
      </c>
      <c r="F25" s="11">
        <v>5.8007599491619544E-2</v>
      </c>
      <c r="G25" s="11">
        <v>0.24626262807083182</v>
      </c>
      <c r="H25" s="11">
        <v>0.10507135663642261</v>
      </c>
      <c r="I25" s="11">
        <v>0.23929342834814685</v>
      </c>
      <c r="J25" s="11">
        <v>5.1564857908778325</v>
      </c>
      <c r="K25" s="11">
        <v>0.4565544073958967</v>
      </c>
      <c r="L25" s="11">
        <v>0.261950112361577</v>
      </c>
      <c r="M25" s="11">
        <v>42.109262718638668</v>
      </c>
      <c r="N25" s="11">
        <v>30.696359280563101</v>
      </c>
      <c r="O25" s="11">
        <v>0.19119761180218411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2.2342877004259555E-2</v>
      </c>
      <c r="D29" s="11">
        <v>0</v>
      </c>
      <c r="E29" s="11">
        <v>2.2318833939074342E-2</v>
      </c>
      <c r="F29" s="11">
        <v>4.1953040236641817E-4</v>
      </c>
      <c r="G29" s="11">
        <v>0</v>
      </c>
      <c r="H29" s="11">
        <v>3.1464780177481363E-4</v>
      </c>
      <c r="I29" s="11">
        <v>7.4211805369485503E-2</v>
      </c>
      <c r="J29" s="11">
        <v>0</v>
      </c>
      <c r="K29" s="11">
        <v>7.09328347084352E-2</v>
      </c>
      <c r="L29" s="11">
        <v>0</v>
      </c>
      <c r="M29" s="11">
        <v>0</v>
      </c>
      <c r="N29" s="11">
        <v>0</v>
      </c>
      <c r="O29" s="16">
        <v>2.7529756438471418E-2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7.7088985126385909E-3</v>
      </c>
      <c r="D31" s="11">
        <v>0</v>
      </c>
      <c r="E31" s="11">
        <v>7.7006030030938605E-3</v>
      </c>
      <c r="F31" s="11">
        <v>1.9929353320358887E-3</v>
      </c>
      <c r="G31" s="11">
        <v>0</v>
      </c>
      <c r="H31" s="11">
        <v>1.4947014990269165E-3</v>
      </c>
      <c r="I31" s="11">
        <v>4.3783443363783703E-2</v>
      </c>
      <c r="J31" s="11">
        <v>0</v>
      </c>
      <c r="K31" s="11">
        <v>4.184891791308451E-2</v>
      </c>
      <c r="L31" s="11">
        <v>0</v>
      </c>
      <c r="M31" s="11">
        <v>0</v>
      </c>
      <c r="N31" s="11">
        <v>0</v>
      </c>
      <c r="O31" s="16">
        <v>1.1953810946078169E-2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3.0051775516898145E-2</v>
      </c>
      <c r="D33" s="11">
        <v>0</v>
      </c>
      <c r="E33" s="11">
        <v>3.0019436942168201E-2</v>
      </c>
      <c r="F33" s="11">
        <v>2.4124657344023071E-3</v>
      </c>
      <c r="G33" s="11">
        <v>0</v>
      </c>
      <c r="H33" s="11">
        <v>1.8093493008017301E-3</v>
      </c>
      <c r="I33" s="11">
        <v>0.11799524873326921</v>
      </c>
      <c r="J33" s="11">
        <v>0</v>
      </c>
      <c r="K33" s="11">
        <v>0.11278175262151971</v>
      </c>
      <c r="L33" s="11">
        <v>0</v>
      </c>
      <c r="M33" s="11">
        <v>0</v>
      </c>
      <c r="N33" s="11">
        <v>0</v>
      </c>
      <c r="O33" s="11">
        <v>3.9483567384549584E-2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6498</v>
      </c>
      <c r="D37" s="15">
        <v>7</v>
      </c>
      <c r="E37" s="15">
        <v>6505</v>
      </c>
      <c r="F37" s="15">
        <v>384</v>
      </c>
      <c r="G37" s="15">
        <v>128</v>
      </c>
      <c r="H37" s="15">
        <v>512</v>
      </c>
      <c r="I37" s="15">
        <v>1060</v>
      </c>
      <c r="J37" s="15">
        <v>49</v>
      </c>
      <c r="K37" s="15">
        <v>1109</v>
      </c>
      <c r="L37" s="15">
        <v>3</v>
      </c>
      <c r="M37" s="15">
        <v>8</v>
      </c>
      <c r="N37" s="15">
        <v>11</v>
      </c>
      <c r="O37" s="15">
        <v>8137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924.15281412889669</v>
      </c>
      <c r="D38" s="15">
        <v>22.476500000000001</v>
      </c>
      <c r="E38" s="15">
        <v>946.62931412889668</v>
      </c>
      <c r="F38" s="15">
        <v>157.66092410958905</v>
      </c>
      <c r="G38" s="15">
        <v>404.16381099705217</v>
      </c>
      <c r="H38" s="15">
        <v>561.82473510664124</v>
      </c>
      <c r="I38" s="15">
        <v>451.82454870553693</v>
      </c>
      <c r="J38" s="15">
        <v>534.07686202089383</v>
      </c>
      <c r="K38" s="15">
        <v>985.90141072643075</v>
      </c>
      <c r="L38" s="15">
        <v>11.5639</v>
      </c>
      <c r="M38" s="15">
        <v>430.45350958904112</v>
      </c>
      <c r="N38" s="15">
        <v>442.01740958904111</v>
      </c>
      <c r="O38" s="15">
        <v>2936.3728695510099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31135.970000000201</v>
      </c>
      <c r="D39" s="15">
        <v>332.5</v>
      </c>
      <c r="E39" s="15">
        <v>31468.470000000201</v>
      </c>
      <c r="F39" s="15">
        <v>2236.3170000000009</v>
      </c>
      <c r="G39" s="15">
        <v>4527.7299999999996</v>
      </c>
      <c r="H39" s="15">
        <v>6764.0470000000005</v>
      </c>
      <c r="I39" s="15">
        <v>5614.1869999999981</v>
      </c>
      <c r="J39" s="15">
        <v>11183.7</v>
      </c>
      <c r="K39" s="15">
        <v>16797.886999999999</v>
      </c>
      <c r="L39" s="15">
        <v>30.6</v>
      </c>
      <c r="M39" s="15">
        <v>2106</v>
      </c>
      <c r="N39" s="15">
        <v>2136.6</v>
      </c>
      <c r="O39" s="15">
        <v>57167.004000000205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70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5.0199658616968137E-2</v>
      </c>
      <c r="D17" s="11">
        <v>0.39904784191345649</v>
      </c>
      <c r="E17" s="11">
        <v>5.0786542594100995E-2</v>
      </c>
      <c r="F17" s="11">
        <v>2.6075744984608931E-2</v>
      </c>
      <c r="G17" s="11">
        <v>0.40456168064854603</v>
      </c>
      <c r="H17" s="11">
        <v>5.4848292357608054E-2</v>
      </c>
      <c r="I17" s="11">
        <v>0.12717159765279662</v>
      </c>
      <c r="J17" s="11">
        <v>3.7834163542230135</v>
      </c>
      <c r="K17" s="11">
        <v>0.19554404711655601</v>
      </c>
      <c r="L17" s="11">
        <v>9.4877632494587001</v>
      </c>
      <c r="M17" s="11">
        <v>2.9601634942496462</v>
      </c>
      <c r="N17" s="11">
        <v>8.3857009531247044</v>
      </c>
      <c r="O17" s="16">
        <v>0.10373331785452596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3.2284500385501673E-2</v>
      </c>
      <c r="D21" s="11">
        <v>0</v>
      </c>
      <c r="E21" s="11">
        <v>3.2230186626986589E-2</v>
      </c>
      <c r="F21" s="11">
        <v>1.8963996053198467E-2</v>
      </c>
      <c r="G21" s="11">
        <v>0</v>
      </c>
      <c r="H21" s="11">
        <v>1.752235074116102E-2</v>
      </c>
      <c r="I21" s="11">
        <v>3.8196993723130575E-2</v>
      </c>
      <c r="J21" s="11">
        <v>0</v>
      </c>
      <c r="K21" s="11">
        <v>3.7482702914696804E-2</v>
      </c>
      <c r="L21" s="11">
        <v>1.8383488098273988E-3</v>
      </c>
      <c r="M21" s="11">
        <v>0</v>
      </c>
      <c r="N21" s="11">
        <v>1.5279782315448509E-3</v>
      </c>
      <c r="O21" s="16">
        <v>3.168512923851418E-2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2.0935771168130077E-3</v>
      </c>
      <c r="D22" s="11">
        <v>0</v>
      </c>
      <c r="E22" s="11">
        <v>2.0900549919358222E-3</v>
      </c>
      <c r="F22" s="11">
        <v>0</v>
      </c>
      <c r="G22" s="11">
        <v>0</v>
      </c>
      <c r="H22" s="11">
        <v>0</v>
      </c>
      <c r="I22" s="11">
        <v>1.3139398578655338E-5</v>
      </c>
      <c r="J22" s="11">
        <v>0</v>
      </c>
      <c r="K22" s="11">
        <v>1.2893689408422973E-5</v>
      </c>
      <c r="L22" s="11">
        <v>0</v>
      </c>
      <c r="M22" s="11">
        <v>0</v>
      </c>
      <c r="N22" s="11">
        <v>0</v>
      </c>
      <c r="O22" s="16">
        <v>1.5859352968044711E-3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8.4577736119282806E-2</v>
      </c>
      <c r="D25" s="11">
        <v>0.39904784191345649</v>
      </c>
      <c r="E25" s="11">
        <v>8.5106784213023395E-2</v>
      </c>
      <c r="F25" s="11">
        <v>4.5039741037807397E-2</v>
      </c>
      <c r="G25" s="11">
        <v>0.40456168064854603</v>
      </c>
      <c r="H25" s="11">
        <v>7.2370643098769075E-2</v>
      </c>
      <c r="I25" s="11">
        <v>0.16538173077450585</v>
      </c>
      <c r="J25" s="11">
        <v>3.7834163542230135</v>
      </c>
      <c r="K25" s="11">
        <v>0.23303964372066124</v>
      </c>
      <c r="L25" s="11">
        <v>9.4896015982685267</v>
      </c>
      <c r="M25" s="11">
        <v>2.9601634942496462</v>
      </c>
      <c r="N25" s="11">
        <v>8.3872289313562494</v>
      </c>
      <c r="O25" s="11">
        <v>0.13700438238984461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3.1823402092143342E-2</v>
      </c>
      <c r="D29" s="11">
        <v>0</v>
      </c>
      <c r="E29" s="11">
        <v>3.1769864061332212E-2</v>
      </c>
      <c r="F29" s="11">
        <v>0.20257528683261328</v>
      </c>
      <c r="G29" s="11">
        <v>9.880894314569736E-3</v>
      </c>
      <c r="H29" s="11">
        <v>0.18792663541704371</v>
      </c>
      <c r="I29" s="11">
        <v>0.12123029351658919</v>
      </c>
      <c r="J29" s="11">
        <v>3.1095635337016119</v>
      </c>
      <c r="K29" s="11">
        <v>0.17711267477081555</v>
      </c>
      <c r="L29" s="11">
        <v>0</v>
      </c>
      <c r="M29" s="11">
        <v>0</v>
      </c>
      <c r="N29" s="11">
        <v>0</v>
      </c>
      <c r="O29" s="16">
        <v>6.7234114566926961E-2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2.9823361715349011E-4</v>
      </c>
      <c r="D31" s="11">
        <v>0</v>
      </c>
      <c r="E31" s="11">
        <v>2.9773188448085355E-4</v>
      </c>
      <c r="F31" s="11">
        <v>0</v>
      </c>
      <c r="G31" s="11">
        <v>0</v>
      </c>
      <c r="H31" s="11">
        <v>0</v>
      </c>
      <c r="I31" s="11">
        <v>6.4638368326897247E-2</v>
      </c>
      <c r="J31" s="11">
        <v>0</v>
      </c>
      <c r="K31" s="11">
        <v>6.3429618949846125E-2</v>
      </c>
      <c r="L31" s="11">
        <v>0.46725271684878278</v>
      </c>
      <c r="M31" s="11">
        <v>0</v>
      </c>
      <c r="N31" s="11">
        <v>0.3883658945236636</v>
      </c>
      <c r="O31" s="16">
        <v>1.1408126264662293E-2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3.2121635709296832E-2</v>
      </c>
      <c r="D33" s="11">
        <v>0</v>
      </c>
      <c r="E33" s="11">
        <v>3.2067595945813064E-2</v>
      </c>
      <c r="F33" s="11">
        <v>0.20257528683261328</v>
      </c>
      <c r="G33" s="11">
        <v>9.880894314569736E-3</v>
      </c>
      <c r="H33" s="11">
        <v>0.18792663541704371</v>
      </c>
      <c r="I33" s="11">
        <v>0.18586866184348644</v>
      </c>
      <c r="J33" s="11">
        <v>3.1095635337016119</v>
      </c>
      <c r="K33" s="11">
        <v>0.24054229372066166</v>
      </c>
      <c r="L33" s="11">
        <v>0.46725271684878278</v>
      </c>
      <c r="M33" s="11">
        <v>0</v>
      </c>
      <c r="N33" s="11">
        <v>0.3883658945236636</v>
      </c>
      <c r="O33" s="11">
        <v>7.8642240831589258E-2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16022</v>
      </c>
      <c r="D37" s="15">
        <v>27</v>
      </c>
      <c r="E37" s="15">
        <v>16049</v>
      </c>
      <c r="F37" s="15">
        <v>1653</v>
      </c>
      <c r="G37" s="15">
        <v>136</v>
      </c>
      <c r="H37" s="15">
        <v>1789</v>
      </c>
      <c r="I37" s="15">
        <v>3201</v>
      </c>
      <c r="J37" s="15">
        <v>61</v>
      </c>
      <c r="K37" s="15">
        <v>3262</v>
      </c>
      <c r="L37" s="15">
        <v>64</v>
      </c>
      <c r="M37" s="15">
        <v>13</v>
      </c>
      <c r="N37" s="15">
        <v>77</v>
      </c>
      <c r="O37" s="15">
        <v>21177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2420.7488298980206</v>
      </c>
      <c r="D38" s="15">
        <v>281.12599999999998</v>
      </c>
      <c r="E38" s="15">
        <v>2701.8748298980208</v>
      </c>
      <c r="F38" s="15">
        <v>865.3407125752567</v>
      </c>
      <c r="G38" s="15">
        <v>287.26113746835443</v>
      </c>
      <c r="H38" s="15">
        <v>1152.6018500436112</v>
      </c>
      <c r="I38" s="15">
        <v>1218.180016419476</v>
      </c>
      <c r="J38" s="15">
        <v>870.87867776831229</v>
      </c>
      <c r="K38" s="15">
        <v>2089.0586941877882</v>
      </c>
      <c r="L38" s="15">
        <v>374.3982060575151</v>
      </c>
      <c r="M38" s="15">
        <v>199.57461978021979</v>
      </c>
      <c r="N38" s="15">
        <v>573.97282583773494</v>
      </c>
      <c r="O38" s="15">
        <v>6517.5081999671547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79203.990999999878</v>
      </c>
      <c r="D39" s="15">
        <v>1743.5</v>
      </c>
      <c r="E39" s="15">
        <v>80947.490999999878</v>
      </c>
      <c r="F39" s="15">
        <v>14343.609000000004</v>
      </c>
      <c r="G39" s="15">
        <v>5165.66</v>
      </c>
      <c r="H39" s="15">
        <v>19509.269000000004</v>
      </c>
      <c r="I39" s="15">
        <v>15520.171999999977</v>
      </c>
      <c r="J39" s="15">
        <v>6313.4500000000007</v>
      </c>
      <c r="K39" s="15">
        <v>21833.621999999978</v>
      </c>
      <c r="L39" s="15">
        <v>924.84099999999989</v>
      </c>
      <c r="M39" s="15">
        <v>2934</v>
      </c>
      <c r="N39" s="15">
        <v>3858.8409999999999</v>
      </c>
      <c r="O39" s="15">
        <v>126149.22299999985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71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9.0955356172350482E-2</v>
      </c>
      <c r="D17" s="11">
        <v>1.8634996227681222E-2</v>
      </c>
      <c r="E17" s="11">
        <v>9.0864069706723866E-2</v>
      </c>
      <c r="F17" s="11">
        <v>0.30622915686593827</v>
      </c>
      <c r="G17" s="11">
        <v>1.4218413256711455</v>
      </c>
      <c r="H17" s="11">
        <v>0.72118246355568005</v>
      </c>
      <c r="I17" s="11">
        <v>0.26391043449756701</v>
      </c>
      <c r="J17" s="11">
        <v>10.452091477154664</v>
      </c>
      <c r="K17" s="11">
        <v>0.72947505179733685</v>
      </c>
      <c r="L17" s="11">
        <v>11.358734261229396</v>
      </c>
      <c r="M17" s="11">
        <v>120.94068736963506</v>
      </c>
      <c r="N17" s="11">
        <v>110.57482694046153</v>
      </c>
      <c r="O17" s="16">
        <v>0.69979982300618049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3.4354913191399904E-2</v>
      </c>
      <c r="D21" s="11">
        <v>0</v>
      </c>
      <c r="E21" s="11">
        <v>3.4311548658859527E-2</v>
      </c>
      <c r="F21" s="11">
        <v>6.294339078372041E-3</v>
      </c>
      <c r="G21" s="11">
        <v>0</v>
      </c>
      <c r="H21" s="11">
        <v>3.9531519821482935E-3</v>
      </c>
      <c r="I21" s="11">
        <v>0.10936795942465426</v>
      </c>
      <c r="J21" s="11">
        <v>0</v>
      </c>
      <c r="K21" s="11">
        <v>0.10437022214837237</v>
      </c>
      <c r="L21" s="11">
        <v>4.6485778712235115</v>
      </c>
      <c r="M21" s="11">
        <v>0</v>
      </c>
      <c r="N21" s="11">
        <v>0.43973033916979165</v>
      </c>
      <c r="O21" s="16">
        <v>4.5773607774660927E-2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4.251874098608912E-4</v>
      </c>
      <c r="D22" s="11">
        <v>0</v>
      </c>
      <c r="E22" s="11">
        <v>4.2465071651610095E-4</v>
      </c>
      <c r="F22" s="11">
        <v>0</v>
      </c>
      <c r="G22" s="11">
        <v>0</v>
      </c>
      <c r="H22" s="11">
        <v>0</v>
      </c>
      <c r="I22" s="11">
        <v>1.0418116713823758E-3</v>
      </c>
      <c r="J22" s="11">
        <v>0</v>
      </c>
      <c r="K22" s="11">
        <v>9.9420448320474276E-4</v>
      </c>
      <c r="L22" s="11">
        <v>0</v>
      </c>
      <c r="M22" s="11">
        <v>0</v>
      </c>
      <c r="N22" s="11">
        <v>0</v>
      </c>
      <c r="O22" s="16">
        <v>4.9875518516180064E-4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0.12573545677361128</v>
      </c>
      <c r="D25" s="11">
        <v>1.8634996227681222E-2</v>
      </c>
      <c r="E25" s="11">
        <v>0.12560026908209948</v>
      </c>
      <c r="F25" s="11">
        <v>0.31252349594431028</v>
      </c>
      <c r="G25" s="11">
        <v>1.4218413256711455</v>
      </c>
      <c r="H25" s="11">
        <v>0.72513561553782835</v>
      </c>
      <c r="I25" s="11">
        <v>0.37432020559360368</v>
      </c>
      <c r="J25" s="11">
        <v>10.452091477154664</v>
      </c>
      <c r="K25" s="11">
        <v>0.83483947842891393</v>
      </c>
      <c r="L25" s="11">
        <v>16.007312132452906</v>
      </c>
      <c r="M25" s="11">
        <v>120.94068736963506</v>
      </c>
      <c r="N25" s="11">
        <v>111.01455727963132</v>
      </c>
      <c r="O25" s="11">
        <v>0.74607218596600322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1.2746414299226487E-2</v>
      </c>
      <c r="D29" s="11">
        <v>0</v>
      </c>
      <c r="E29" s="11">
        <v>1.273032512168811E-2</v>
      </c>
      <c r="F29" s="11">
        <v>1.5554772148642516E-2</v>
      </c>
      <c r="G29" s="11">
        <v>0.23938505612777422</v>
      </c>
      <c r="H29" s="11">
        <v>9.8808719238441492E-2</v>
      </c>
      <c r="I29" s="11">
        <v>2.8372113140772669E-2</v>
      </c>
      <c r="J29" s="11">
        <v>0.45651336449052315</v>
      </c>
      <c r="K29" s="11">
        <v>4.7936686738387711E-2</v>
      </c>
      <c r="L29" s="11">
        <v>0</v>
      </c>
      <c r="M29" s="11">
        <v>6.4561707162928483</v>
      </c>
      <c r="N29" s="11">
        <v>5.8454518647516327</v>
      </c>
      <c r="O29" s="16">
        <v>4.5630913445736006E-2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2.100033222879005E-3</v>
      </c>
      <c r="D31" s="11">
        <v>0</v>
      </c>
      <c r="E31" s="11">
        <v>2.0973824532926565E-3</v>
      </c>
      <c r="F31" s="11">
        <v>1.1887443077347673E-2</v>
      </c>
      <c r="G31" s="11">
        <v>0</v>
      </c>
      <c r="H31" s="11">
        <v>7.4658941278464043E-3</v>
      </c>
      <c r="I31" s="11">
        <v>1.4686890361307842E-2</v>
      </c>
      <c r="J31" s="11">
        <v>0</v>
      </c>
      <c r="K31" s="11">
        <v>1.4015750295995196E-2</v>
      </c>
      <c r="L31" s="11">
        <v>0</v>
      </c>
      <c r="M31" s="11">
        <v>0</v>
      </c>
      <c r="N31" s="11">
        <v>0</v>
      </c>
      <c r="O31" s="16">
        <v>3.8260309953061073E-3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1.4846447522105491E-2</v>
      </c>
      <c r="D33" s="11">
        <v>0</v>
      </c>
      <c r="E33" s="11">
        <v>1.4827707574980767E-2</v>
      </c>
      <c r="F33" s="11">
        <v>2.7442215225990191E-2</v>
      </c>
      <c r="G33" s="11">
        <v>0.23938505612777422</v>
      </c>
      <c r="H33" s="11">
        <v>0.10627461336628789</v>
      </c>
      <c r="I33" s="11">
        <v>4.3059003502080515E-2</v>
      </c>
      <c r="J33" s="11">
        <v>0.45651336449052315</v>
      </c>
      <c r="K33" s="11">
        <v>6.1952437034382905E-2</v>
      </c>
      <c r="L33" s="11">
        <v>0</v>
      </c>
      <c r="M33" s="11">
        <v>6.4561707162928483</v>
      </c>
      <c r="N33" s="11">
        <v>5.8454518647516327</v>
      </c>
      <c r="O33" s="11">
        <v>4.9456944441042115E-2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13451</v>
      </c>
      <c r="D37" s="15">
        <v>17</v>
      </c>
      <c r="E37" s="15">
        <v>13468</v>
      </c>
      <c r="F37" s="15">
        <v>103</v>
      </c>
      <c r="G37" s="15">
        <v>61</v>
      </c>
      <c r="H37" s="15">
        <v>164</v>
      </c>
      <c r="I37" s="15">
        <v>2151</v>
      </c>
      <c r="J37" s="15">
        <v>103</v>
      </c>
      <c r="K37" s="15">
        <v>2254</v>
      </c>
      <c r="L37" s="15">
        <v>7</v>
      </c>
      <c r="M37" s="15">
        <v>67</v>
      </c>
      <c r="N37" s="15">
        <v>74</v>
      </c>
      <c r="O37" s="15">
        <v>15960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1279.3465148670903</v>
      </c>
      <c r="D38" s="15">
        <v>173.1747</v>
      </c>
      <c r="E38" s="15">
        <v>1452.5212148670903</v>
      </c>
      <c r="F38" s="15">
        <v>89.42223205479452</v>
      </c>
      <c r="G38" s="15">
        <v>183.50715209353811</v>
      </c>
      <c r="H38" s="15">
        <v>272.92938414833264</v>
      </c>
      <c r="I38" s="15">
        <v>616.69865607595989</v>
      </c>
      <c r="J38" s="15">
        <v>2004.6534490951094</v>
      </c>
      <c r="K38" s="15">
        <v>2621.3521051710695</v>
      </c>
      <c r="L38" s="15">
        <v>34.696300000000001</v>
      </c>
      <c r="M38" s="15">
        <v>19587.657268044652</v>
      </c>
      <c r="N38" s="15">
        <v>19622.353568044651</v>
      </c>
      <c r="O38" s="15">
        <v>23969.156272231143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81961.816000000443</v>
      </c>
      <c r="D39" s="15">
        <v>1224.3800000000001</v>
      </c>
      <c r="E39" s="15">
        <v>83186.196000000447</v>
      </c>
      <c r="F39" s="15">
        <v>738.79800000000012</v>
      </c>
      <c r="G39" s="15">
        <v>34219.699999999997</v>
      </c>
      <c r="H39" s="15">
        <v>34958.498</v>
      </c>
      <c r="I39" s="15">
        <v>10296.664000000008</v>
      </c>
      <c r="J39" s="15">
        <v>25311.7</v>
      </c>
      <c r="K39" s="15">
        <v>35608.364000000009</v>
      </c>
      <c r="L39" s="15">
        <v>92.672999999999988</v>
      </c>
      <c r="M39" s="15">
        <v>86208.81</v>
      </c>
      <c r="N39" s="15">
        <v>86301.482999999993</v>
      </c>
      <c r="O39" s="15">
        <v>240054.54100000043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72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0.20928806749618731</v>
      </c>
      <c r="D17" s="11">
        <v>0</v>
      </c>
      <c r="E17" s="11">
        <v>0.20908801807470154</v>
      </c>
      <c r="F17" s="11">
        <v>3.6328681932506608E-2</v>
      </c>
      <c r="G17" s="11">
        <v>6.2134457461190541E-2</v>
      </c>
      <c r="H17" s="11">
        <v>3.6547660445478469E-2</v>
      </c>
      <c r="I17" s="11">
        <v>0.45025969366467777</v>
      </c>
      <c r="J17" s="11">
        <v>2.6549059908652466</v>
      </c>
      <c r="K17" s="11">
        <v>0.48975102141827048</v>
      </c>
      <c r="L17" s="11">
        <v>0</v>
      </c>
      <c r="M17" s="11">
        <v>0</v>
      </c>
      <c r="N17" s="11">
        <v>0</v>
      </c>
      <c r="O17" s="16">
        <v>0.21574762611204001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2.6389933258794487E-2</v>
      </c>
      <c r="D21" s="11">
        <v>0</v>
      </c>
      <c r="E21" s="11">
        <v>2.6364708261762272E-2</v>
      </c>
      <c r="F21" s="11">
        <v>4.6180495307815888E-3</v>
      </c>
      <c r="G21" s="11">
        <v>0</v>
      </c>
      <c r="H21" s="11">
        <v>4.5788624264081158E-3</v>
      </c>
      <c r="I21" s="11">
        <v>1.5369624522095523E-2</v>
      </c>
      <c r="J21" s="11">
        <v>0</v>
      </c>
      <c r="K21" s="11">
        <v>1.5094311933304093E-2</v>
      </c>
      <c r="L21" s="11">
        <v>0</v>
      </c>
      <c r="M21" s="11">
        <v>0</v>
      </c>
      <c r="N21" s="11">
        <v>0</v>
      </c>
      <c r="O21" s="16">
        <v>2.3019541874501285E-2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0.2356780007549818</v>
      </c>
      <c r="D25" s="11">
        <v>0</v>
      </c>
      <c r="E25" s="11">
        <v>0.2354527263364638</v>
      </c>
      <c r="F25" s="11">
        <v>4.09467314632882E-2</v>
      </c>
      <c r="G25" s="11">
        <v>6.2134457461190541E-2</v>
      </c>
      <c r="H25" s="11">
        <v>4.1126522871886582E-2</v>
      </c>
      <c r="I25" s="11">
        <v>0.46562931818677328</v>
      </c>
      <c r="J25" s="11">
        <v>2.6549059908652466</v>
      </c>
      <c r="K25" s="11">
        <v>0.50484533335157455</v>
      </c>
      <c r="L25" s="11">
        <v>0</v>
      </c>
      <c r="M25" s="11">
        <v>0</v>
      </c>
      <c r="N25" s="11">
        <v>0</v>
      </c>
      <c r="O25" s="11">
        <v>0.2387671679865413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0.16505567554950729</v>
      </c>
      <c r="D29" s="11">
        <v>0</v>
      </c>
      <c r="E29" s="11">
        <v>0.16489790596043494</v>
      </c>
      <c r="F29" s="11">
        <v>3.6664483372271385E-2</v>
      </c>
      <c r="G29" s="11">
        <v>5.2982442600976128E-2</v>
      </c>
      <c r="H29" s="11">
        <v>3.6802951694708173E-2</v>
      </c>
      <c r="I29" s="11">
        <v>0.29898525868815734</v>
      </c>
      <c r="J29" s="11">
        <v>1.465219846208867</v>
      </c>
      <c r="K29" s="11">
        <v>0.31987575363595827</v>
      </c>
      <c r="L29" s="11">
        <v>0</v>
      </c>
      <c r="M29" s="11">
        <v>0</v>
      </c>
      <c r="N29" s="11">
        <v>0</v>
      </c>
      <c r="O29" s="16">
        <v>0.1650553285026557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0.16505567554950729</v>
      </c>
      <c r="D33" s="11">
        <v>0</v>
      </c>
      <c r="E33" s="11">
        <v>0.16489790596043494</v>
      </c>
      <c r="F33" s="11">
        <v>3.6664483372271385E-2</v>
      </c>
      <c r="G33" s="11">
        <v>5.2982442600976128E-2</v>
      </c>
      <c r="H33" s="11">
        <v>3.6802951694708173E-2</v>
      </c>
      <c r="I33" s="11">
        <v>0.29898525868815734</v>
      </c>
      <c r="J33" s="11">
        <v>1.465219846208867</v>
      </c>
      <c r="K33" s="11">
        <v>0.31987575363595827</v>
      </c>
      <c r="L33" s="11">
        <v>0</v>
      </c>
      <c r="M33" s="11">
        <v>0</v>
      </c>
      <c r="N33" s="11">
        <v>0</v>
      </c>
      <c r="O33" s="11">
        <v>0.1650553285026557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11497</v>
      </c>
      <c r="D37" s="15">
        <v>11</v>
      </c>
      <c r="E37" s="15">
        <v>11508</v>
      </c>
      <c r="F37" s="15">
        <v>1519</v>
      </c>
      <c r="G37" s="15">
        <v>13</v>
      </c>
      <c r="H37" s="15">
        <v>1532</v>
      </c>
      <c r="I37" s="15">
        <v>1261</v>
      </c>
      <c r="J37" s="15">
        <v>23</v>
      </c>
      <c r="K37" s="15">
        <v>1284</v>
      </c>
      <c r="L37" s="15">
        <v>1</v>
      </c>
      <c r="M37" s="15">
        <v>2</v>
      </c>
      <c r="N37" s="15">
        <v>3</v>
      </c>
      <c r="O37" s="15">
        <v>14327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1265.0975303710402</v>
      </c>
      <c r="D38" s="15">
        <v>208.88749999999999</v>
      </c>
      <c r="E38" s="15">
        <v>1473.9850303710402</v>
      </c>
      <c r="F38" s="15">
        <v>175.85880748226413</v>
      </c>
      <c r="G38" s="15">
        <v>31.844799999999999</v>
      </c>
      <c r="H38" s="15">
        <v>207.70360748226412</v>
      </c>
      <c r="I38" s="15">
        <v>527.44476835104774</v>
      </c>
      <c r="J38" s="15">
        <v>345.7818770236982</v>
      </c>
      <c r="K38" s="15">
        <v>873.22664537474589</v>
      </c>
      <c r="L38" s="15">
        <v>2.2747999999999999</v>
      </c>
      <c r="M38" s="15">
        <v>146.7955</v>
      </c>
      <c r="N38" s="15">
        <v>149.0703</v>
      </c>
      <c r="O38" s="15">
        <v>2703.98558322805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64105.227999999763</v>
      </c>
      <c r="D39" s="15">
        <v>948</v>
      </c>
      <c r="E39" s="15">
        <v>65053.227999999763</v>
      </c>
      <c r="F39" s="15">
        <v>6766.9560000000029</v>
      </c>
      <c r="G39" s="15">
        <v>730.1</v>
      </c>
      <c r="H39" s="15">
        <v>7497.0560000000032</v>
      </c>
      <c r="I39" s="15">
        <v>7100.4290000000046</v>
      </c>
      <c r="J39" s="15">
        <v>1843</v>
      </c>
      <c r="K39" s="15">
        <v>8943.4290000000037</v>
      </c>
      <c r="L39" s="15">
        <v>29.34</v>
      </c>
      <c r="M39" s="15">
        <v>756</v>
      </c>
      <c r="N39" s="15">
        <v>785.34</v>
      </c>
      <c r="O39" s="15">
        <v>82279.052999999767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73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5.0282418008109897E-3</v>
      </c>
      <c r="D17" s="11">
        <v>0</v>
      </c>
      <c r="E17" s="11">
        <v>5.0252078656938468E-3</v>
      </c>
      <c r="F17" s="11">
        <v>5.361565925182108E-4</v>
      </c>
      <c r="G17" s="11">
        <v>6.5647957831572235E-2</v>
      </c>
      <c r="H17" s="11">
        <v>2.3563500933159266E-2</v>
      </c>
      <c r="I17" s="11">
        <v>1.5785133502069667E-2</v>
      </c>
      <c r="J17" s="11">
        <v>0.65342388332719947</v>
      </c>
      <c r="K17" s="11">
        <v>3.6499386674354956E-2</v>
      </c>
      <c r="L17" s="11">
        <v>2.2919125016236668E-3</v>
      </c>
      <c r="M17" s="11">
        <v>1.8867613738843232</v>
      </c>
      <c r="N17" s="11">
        <v>1.3483415277749804</v>
      </c>
      <c r="O17" s="16">
        <v>1.4019415257386611E-2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5.7321250682953236E-3</v>
      </c>
      <c r="D21" s="11">
        <v>0</v>
      </c>
      <c r="E21" s="11">
        <v>5.7286664248510592E-3</v>
      </c>
      <c r="F21" s="11">
        <v>0</v>
      </c>
      <c r="G21" s="11">
        <v>0</v>
      </c>
      <c r="H21" s="11">
        <v>0</v>
      </c>
      <c r="I21" s="11">
        <v>1.5673891429595875E-2</v>
      </c>
      <c r="J21" s="11">
        <v>0</v>
      </c>
      <c r="K21" s="11">
        <v>1.5164711340781321E-2</v>
      </c>
      <c r="L21" s="11">
        <v>0</v>
      </c>
      <c r="M21" s="11">
        <v>0</v>
      </c>
      <c r="N21" s="11">
        <v>0</v>
      </c>
      <c r="O21" s="16">
        <v>6.7818684235920182E-3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1.4270422385013378E-4</v>
      </c>
      <c r="D22" s="11">
        <v>0</v>
      </c>
      <c r="E22" s="11">
        <v>1.4261811912938754E-4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1.2261754942267245E-4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1.0903071092956447E-2</v>
      </c>
      <c r="D25" s="11">
        <v>0</v>
      </c>
      <c r="E25" s="11">
        <v>1.0896492409674293E-2</v>
      </c>
      <c r="F25" s="11">
        <v>5.361565925182108E-4</v>
      </c>
      <c r="G25" s="11">
        <v>6.5647957831572235E-2</v>
      </c>
      <c r="H25" s="11">
        <v>2.3563500933159266E-2</v>
      </c>
      <c r="I25" s="11">
        <v>3.1459024931665538E-2</v>
      </c>
      <c r="J25" s="11">
        <v>0.65342388332719947</v>
      </c>
      <c r="K25" s="11">
        <v>5.1664098015136273E-2</v>
      </c>
      <c r="L25" s="11">
        <v>2.2919125016236668E-3</v>
      </c>
      <c r="M25" s="11">
        <v>1.8867613738843232</v>
      </c>
      <c r="N25" s="11">
        <v>1.3483415277749804</v>
      </c>
      <c r="O25" s="11">
        <v>2.09239012304013E-2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0.47182601392504969</v>
      </c>
      <c r="D29" s="11">
        <v>0</v>
      </c>
      <c r="E29" s="11">
        <v>0.47154132405341348</v>
      </c>
      <c r="F29" s="11">
        <v>0</v>
      </c>
      <c r="G29" s="11">
        <v>0.32870347332840311</v>
      </c>
      <c r="H29" s="11">
        <v>0.11624878934784988</v>
      </c>
      <c r="I29" s="11">
        <v>1.2584787560297677</v>
      </c>
      <c r="J29" s="11">
        <v>16.811249017660366</v>
      </c>
      <c r="K29" s="11">
        <v>1.7637241176364113</v>
      </c>
      <c r="L29" s="11">
        <v>0</v>
      </c>
      <c r="M29" s="11">
        <v>0</v>
      </c>
      <c r="N29" s="11">
        <v>0</v>
      </c>
      <c r="O29" s="16">
        <v>0.62299023676407994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1.7487041523907721E-2</v>
      </c>
      <c r="D31" s="11">
        <v>0</v>
      </c>
      <c r="E31" s="11">
        <v>1.7476490211644706E-2</v>
      </c>
      <c r="F31" s="11">
        <v>0</v>
      </c>
      <c r="G31" s="11">
        <v>0</v>
      </c>
      <c r="H31" s="11">
        <v>0</v>
      </c>
      <c r="I31" s="11">
        <v>3.7754454657648769E-2</v>
      </c>
      <c r="J31" s="11">
        <v>0</v>
      </c>
      <c r="K31" s="11">
        <v>3.6527968136284471E-2</v>
      </c>
      <c r="L31" s="11">
        <v>0</v>
      </c>
      <c r="M31" s="11">
        <v>0</v>
      </c>
      <c r="N31" s="11">
        <v>0</v>
      </c>
      <c r="O31" s="16">
        <v>1.9497650142276824E-2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0.48931305544895742</v>
      </c>
      <c r="D33" s="11">
        <v>0</v>
      </c>
      <c r="E33" s="11">
        <v>0.48901781426505819</v>
      </c>
      <c r="F33" s="11">
        <v>0</v>
      </c>
      <c r="G33" s="11">
        <v>0.32870347332840311</v>
      </c>
      <c r="H33" s="11">
        <v>0.11624878934784988</v>
      </c>
      <c r="I33" s="11">
        <v>1.2962332106874164</v>
      </c>
      <c r="J33" s="11">
        <v>16.811249017660366</v>
      </c>
      <c r="K33" s="11">
        <v>1.8002520857726958</v>
      </c>
      <c r="L33" s="11">
        <v>0</v>
      </c>
      <c r="M33" s="11">
        <v>0</v>
      </c>
      <c r="N33" s="11">
        <v>0</v>
      </c>
      <c r="O33" s="11">
        <v>0.64248788690635672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4969</v>
      </c>
      <c r="D37" s="15">
        <v>3</v>
      </c>
      <c r="E37" s="15">
        <v>4972</v>
      </c>
      <c r="F37" s="15">
        <v>53</v>
      </c>
      <c r="G37" s="15">
        <v>29</v>
      </c>
      <c r="H37" s="15">
        <v>82</v>
      </c>
      <c r="I37" s="15">
        <v>685</v>
      </c>
      <c r="J37" s="15">
        <v>23</v>
      </c>
      <c r="K37" s="15">
        <v>708</v>
      </c>
      <c r="L37" s="15">
        <v>6</v>
      </c>
      <c r="M37" s="15">
        <v>15</v>
      </c>
      <c r="N37" s="15">
        <v>21</v>
      </c>
      <c r="O37" s="15">
        <v>5783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704.58116469767492</v>
      </c>
      <c r="D38" s="15">
        <v>39.227600000000002</v>
      </c>
      <c r="E38" s="15">
        <v>743.80876469767497</v>
      </c>
      <c r="F38" s="15">
        <v>145.92619999999999</v>
      </c>
      <c r="G38" s="15">
        <v>243.70526520547946</v>
      </c>
      <c r="H38" s="15">
        <v>389.63146520547946</v>
      </c>
      <c r="I38" s="15">
        <v>333.15704184240161</v>
      </c>
      <c r="J38" s="15">
        <v>762.5663235616438</v>
      </c>
      <c r="K38" s="15">
        <v>1095.7233654040454</v>
      </c>
      <c r="L38" s="15">
        <v>8.1666000000000007</v>
      </c>
      <c r="M38" s="15">
        <v>2382.1408000000001</v>
      </c>
      <c r="N38" s="15">
        <v>2390.3074000000001</v>
      </c>
      <c r="O38" s="15">
        <v>4619.4709953071997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29425.130000000008</v>
      </c>
      <c r="D39" s="15">
        <v>147.5</v>
      </c>
      <c r="E39" s="15">
        <v>29572.630000000008</v>
      </c>
      <c r="F39" s="15">
        <v>1419.3940000000002</v>
      </c>
      <c r="G39" s="15">
        <v>2612</v>
      </c>
      <c r="H39" s="15">
        <v>4031.3940000000002</v>
      </c>
      <c r="I39" s="15">
        <v>3902.5369999999989</v>
      </c>
      <c r="J39" s="15">
        <v>4008.26</v>
      </c>
      <c r="K39" s="15">
        <v>7910.7969999999987</v>
      </c>
      <c r="L39" s="15">
        <v>63.71</v>
      </c>
      <c r="M39" s="15">
        <v>11313</v>
      </c>
      <c r="N39" s="15">
        <v>11376.71</v>
      </c>
      <c r="O39" s="15">
        <v>52891.531000000003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74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0.17023664311436443</v>
      </c>
      <c r="D17" s="11">
        <v>7.1426124756617984E-2</v>
      </c>
      <c r="E17" s="11">
        <v>0.17017453914631958</v>
      </c>
      <c r="F17" s="11">
        <v>3.9662463358604225E-2</v>
      </c>
      <c r="G17" s="11">
        <v>2.3543875440390738</v>
      </c>
      <c r="H17" s="11">
        <v>0.14457576474917511</v>
      </c>
      <c r="I17" s="11">
        <v>0.25541989804123039</v>
      </c>
      <c r="J17" s="11">
        <v>9.552939116180287</v>
      </c>
      <c r="K17" s="11">
        <v>0.4960271448124457</v>
      </c>
      <c r="L17" s="11">
        <v>9.3398312502900751</v>
      </c>
      <c r="M17" s="11">
        <v>83.977597243378952</v>
      </c>
      <c r="N17" s="11">
        <v>59.720323295625064</v>
      </c>
      <c r="O17" s="16">
        <v>0.27030451107111464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8.6316465019101618E-4</v>
      </c>
      <c r="D18" s="11">
        <v>0</v>
      </c>
      <c r="E18" s="11">
        <v>8.6262213760486799E-4</v>
      </c>
      <c r="F18" s="11">
        <v>0</v>
      </c>
      <c r="G18" s="11">
        <v>0</v>
      </c>
      <c r="H18" s="11">
        <v>0</v>
      </c>
      <c r="I18" s="11">
        <v>5.3558498948370122E-4</v>
      </c>
      <c r="J18" s="11">
        <v>0</v>
      </c>
      <c r="K18" s="11">
        <v>5.217247729347262E-4</v>
      </c>
      <c r="L18" s="11">
        <v>0</v>
      </c>
      <c r="M18" s="11">
        <v>0</v>
      </c>
      <c r="N18" s="11">
        <v>0</v>
      </c>
      <c r="O18" s="16">
        <v>7.3476527721910722E-4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0.10209957595688884</v>
      </c>
      <c r="K20" s="11">
        <v>2.6421992029409948E-3</v>
      </c>
      <c r="L20" s="11">
        <v>0</v>
      </c>
      <c r="M20" s="11">
        <v>0</v>
      </c>
      <c r="N20" s="11">
        <v>0</v>
      </c>
      <c r="O20" s="16">
        <v>3.6482622085563511E-4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4.4973611733583531E-2</v>
      </c>
      <c r="D21" s="11">
        <v>0</v>
      </c>
      <c r="E21" s="11">
        <v>4.4945345109823384E-2</v>
      </c>
      <c r="F21" s="11">
        <v>7.8091310194300144E-3</v>
      </c>
      <c r="G21" s="11">
        <v>0</v>
      </c>
      <c r="H21" s="11">
        <v>7.4551875973459239E-3</v>
      </c>
      <c r="I21" s="11">
        <v>6.4855786028315682E-2</v>
      </c>
      <c r="J21" s="11">
        <v>0</v>
      </c>
      <c r="K21" s="11">
        <v>6.3177405833842751E-2</v>
      </c>
      <c r="L21" s="11">
        <v>0.13354916978800555</v>
      </c>
      <c r="M21" s="11">
        <v>0</v>
      </c>
      <c r="N21" s="11">
        <v>4.3403480181101808E-2</v>
      </c>
      <c r="O21" s="16">
        <v>4.398643171242405E-2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5.2985798655124966E-4</v>
      </c>
      <c r="D22" s="11">
        <v>0</v>
      </c>
      <c r="E22" s="11">
        <v>5.2952496245612301E-4</v>
      </c>
      <c r="F22" s="11">
        <v>4.0050095358696845E-6</v>
      </c>
      <c r="G22" s="11">
        <v>0</v>
      </c>
      <c r="H22" s="11">
        <v>3.8234852693311786E-6</v>
      </c>
      <c r="I22" s="11">
        <v>1.2402187528941957E-3</v>
      </c>
      <c r="J22" s="11">
        <v>0</v>
      </c>
      <c r="K22" s="11">
        <v>1.2081235657236517E-3</v>
      </c>
      <c r="L22" s="11">
        <v>0</v>
      </c>
      <c r="M22" s="11">
        <v>0</v>
      </c>
      <c r="N22" s="11">
        <v>0</v>
      </c>
      <c r="O22" s="16">
        <v>5.739865970361143E-4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0.21660327748469022</v>
      </c>
      <c r="D25" s="11">
        <v>7.1426124756617984E-2</v>
      </c>
      <c r="E25" s="11">
        <v>0.21651203135620395</v>
      </c>
      <c r="F25" s="11">
        <v>4.7475599387570108E-2</v>
      </c>
      <c r="G25" s="11">
        <v>2.3543875440390738</v>
      </c>
      <c r="H25" s="11">
        <v>0.15203477583179037</v>
      </c>
      <c r="I25" s="11">
        <v>0.322051487811924</v>
      </c>
      <c r="J25" s="11">
        <v>9.6550386921371754</v>
      </c>
      <c r="K25" s="11">
        <v>0.56357659818788786</v>
      </c>
      <c r="L25" s="11">
        <v>9.4733804200780813</v>
      </c>
      <c r="M25" s="11">
        <v>83.977597243378952</v>
      </c>
      <c r="N25" s="11">
        <v>59.76372677580617</v>
      </c>
      <c r="O25" s="11">
        <v>0.31596452087864957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0.11177736214324202</v>
      </c>
      <c r="D29" s="11">
        <v>0.10263642864294835</v>
      </c>
      <c r="E29" s="11">
        <v>0.11177161692247567</v>
      </c>
      <c r="F29" s="11">
        <v>6.43676680647218E-2</v>
      </c>
      <c r="G29" s="11">
        <v>7.0408672914491097</v>
      </c>
      <c r="H29" s="11">
        <v>0.38057265229730414</v>
      </c>
      <c r="I29" s="11">
        <v>0.1366487448798924</v>
      </c>
      <c r="J29" s="11">
        <v>20.036627549086219</v>
      </c>
      <c r="K29" s="11">
        <v>0.65163333362312303</v>
      </c>
      <c r="L29" s="11">
        <v>41.58902043049779</v>
      </c>
      <c r="M29" s="11">
        <v>295.6954854318642</v>
      </c>
      <c r="N29" s="11">
        <v>213.11088430642013</v>
      </c>
      <c r="O29" s="16">
        <v>0.4169301393444288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7.144838548553166E-2</v>
      </c>
      <c r="D31" s="11">
        <v>0</v>
      </c>
      <c r="E31" s="11">
        <v>7.1403479049225116E-2</v>
      </c>
      <c r="F31" s="11">
        <v>1.1810283430283418E-2</v>
      </c>
      <c r="G31" s="11">
        <v>0</v>
      </c>
      <c r="H31" s="11">
        <v>1.1274990563164555E-2</v>
      </c>
      <c r="I31" s="11">
        <v>0.16979490287932367</v>
      </c>
      <c r="J31" s="11">
        <v>0</v>
      </c>
      <c r="K31" s="11">
        <v>0.16540083999662741</v>
      </c>
      <c r="L31" s="11">
        <v>0.68373933227634687</v>
      </c>
      <c r="M31" s="11">
        <v>0</v>
      </c>
      <c r="N31" s="11">
        <v>0.22221528298981275</v>
      </c>
      <c r="O31" s="16">
        <v>7.8954847071577919E-2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0.18322574762877369</v>
      </c>
      <c r="D33" s="11">
        <v>0.10263642864294835</v>
      </c>
      <c r="E33" s="11">
        <v>0.18317509597170079</v>
      </c>
      <c r="F33" s="11">
        <v>7.6177951495005225E-2</v>
      </c>
      <c r="G33" s="11">
        <v>7.0408672914491097</v>
      </c>
      <c r="H33" s="11">
        <v>0.39184764286046869</v>
      </c>
      <c r="I33" s="11">
        <v>0.30644364775921606</v>
      </c>
      <c r="J33" s="11">
        <v>20.036627549086219</v>
      </c>
      <c r="K33" s="11">
        <v>0.81703417361975039</v>
      </c>
      <c r="L33" s="11">
        <v>42.272759762774136</v>
      </c>
      <c r="M33" s="11">
        <v>295.6954854318642</v>
      </c>
      <c r="N33" s="11">
        <v>213.33309958940995</v>
      </c>
      <c r="O33" s="11">
        <v>0.4958849864160067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31801</v>
      </c>
      <c r="D37" s="15">
        <v>20</v>
      </c>
      <c r="E37" s="15">
        <v>31821</v>
      </c>
      <c r="F37" s="15">
        <v>3665</v>
      </c>
      <c r="G37" s="15">
        <v>174</v>
      </c>
      <c r="H37" s="15">
        <v>3839</v>
      </c>
      <c r="I37" s="15">
        <v>5571</v>
      </c>
      <c r="J37" s="15">
        <v>148</v>
      </c>
      <c r="K37" s="15">
        <v>5719</v>
      </c>
      <c r="L37" s="15">
        <v>13</v>
      </c>
      <c r="M37" s="15">
        <v>27</v>
      </c>
      <c r="N37" s="15">
        <v>40</v>
      </c>
      <c r="O37" s="15">
        <v>41419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4719.2263313823187</v>
      </c>
      <c r="D38" s="15">
        <v>497.38279999999997</v>
      </c>
      <c r="E38" s="15">
        <v>5216.609131382319</v>
      </c>
      <c r="F38" s="15">
        <v>673.06654069182673</v>
      </c>
      <c r="G38" s="15">
        <v>2495.704813489665</v>
      </c>
      <c r="H38" s="15">
        <v>3168.7713541814919</v>
      </c>
      <c r="I38" s="15">
        <v>2245.1335686958514</v>
      </c>
      <c r="J38" s="15">
        <v>2483.9228114603966</v>
      </c>
      <c r="K38" s="15">
        <v>4729.0563801562475</v>
      </c>
      <c r="L38" s="15">
        <v>72.956999999999994</v>
      </c>
      <c r="M38" s="15">
        <v>1989.925035443038</v>
      </c>
      <c r="N38" s="15">
        <v>2062.8820354430381</v>
      </c>
      <c r="O38" s="15">
        <v>15177.318901163097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172520.79000000042</v>
      </c>
      <c r="D39" s="15">
        <v>2140.79</v>
      </c>
      <c r="E39" s="15">
        <v>174661.58000000042</v>
      </c>
      <c r="F39" s="15">
        <v>14048.685000000009</v>
      </c>
      <c r="G39" s="15">
        <v>31860.880000000001</v>
      </c>
      <c r="H39" s="15">
        <v>45909.56500000001</v>
      </c>
      <c r="I39" s="15">
        <v>29382.764000000047</v>
      </c>
      <c r="J39" s="15">
        <v>27083.68</v>
      </c>
      <c r="K39" s="15">
        <v>56466.444000000047</v>
      </c>
      <c r="L39" s="15">
        <v>145.714</v>
      </c>
      <c r="M39" s="15">
        <v>11130.5</v>
      </c>
      <c r="N39" s="15">
        <v>11276.214</v>
      </c>
      <c r="O39" s="15">
        <v>288313.80300000048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48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0.12766805778442591</v>
      </c>
      <c r="D17" s="11">
        <v>0</v>
      </c>
      <c r="E17" s="11">
        <v>0.12791117111258318</v>
      </c>
      <c r="F17" s="11">
        <v>0.20990062366009068</v>
      </c>
      <c r="G17" s="11">
        <v>7.4306686048962085</v>
      </c>
      <c r="H17" s="11">
        <v>0.24932899188724247</v>
      </c>
      <c r="I17" s="11">
        <v>0.34717834385881691</v>
      </c>
      <c r="J17" s="11">
        <v>5.6786243978857724</v>
      </c>
      <c r="K17" s="11">
        <v>0.45300299757114237</v>
      </c>
      <c r="L17" s="11">
        <v>1.6484503514059997E-2</v>
      </c>
      <c r="M17" s="11">
        <v>200.80052982573525</v>
      </c>
      <c r="N17" s="11">
        <v>135.84098575089897</v>
      </c>
      <c r="O17" s="16">
        <v>0.31357449307992075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4.793021788349576E-2</v>
      </c>
      <c r="D21" s="11">
        <v>0</v>
      </c>
      <c r="E21" s="11">
        <v>4.7889700571994716E-2</v>
      </c>
      <c r="F21" s="11">
        <v>6.0576770131864237E-2</v>
      </c>
      <c r="G21" s="11">
        <v>0</v>
      </c>
      <c r="H21" s="11">
        <v>6.0245996008533136E-2</v>
      </c>
      <c r="I21" s="11">
        <v>8.7856570533429948E-2</v>
      </c>
      <c r="J21" s="11">
        <v>0</v>
      </c>
      <c r="K21" s="11">
        <v>8.6112692595092716E-2</v>
      </c>
      <c r="L21" s="11">
        <v>0</v>
      </c>
      <c r="M21" s="11">
        <v>0</v>
      </c>
      <c r="N21" s="11">
        <v>0</v>
      </c>
      <c r="O21" s="16">
        <v>5.451953610331569E-2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2.5198522162304835E-3</v>
      </c>
      <c r="D22" s="11">
        <v>0</v>
      </c>
      <c r="E22" s="11">
        <v>2.5177220853508414E-3</v>
      </c>
      <c r="F22" s="11">
        <v>6.5516272647606533E-4</v>
      </c>
      <c r="G22" s="11">
        <v>0</v>
      </c>
      <c r="H22" s="11">
        <v>6.5158526805400682E-4</v>
      </c>
      <c r="I22" s="11">
        <v>1.1965759338697297E-3</v>
      </c>
      <c r="J22" s="11">
        <v>0</v>
      </c>
      <c r="K22" s="11">
        <v>1.1728249228758884E-3</v>
      </c>
      <c r="L22" s="11">
        <v>0</v>
      </c>
      <c r="M22" s="11">
        <v>0</v>
      </c>
      <c r="N22" s="11">
        <v>0</v>
      </c>
      <c r="O22" s="16">
        <v>2.1216808919183676E-3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0.17811812788415218</v>
      </c>
      <c r="D25" s="11">
        <v>0</v>
      </c>
      <c r="E25" s="11">
        <v>0.17831859376992873</v>
      </c>
      <c r="F25" s="11">
        <v>0.27113255651843099</v>
      </c>
      <c r="G25" s="11">
        <v>7.4306686048962085</v>
      </c>
      <c r="H25" s="11">
        <v>0.31022657316382962</v>
      </c>
      <c r="I25" s="11">
        <v>0.43623149032611658</v>
      </c>
      <c r="J25" s="11">
        <v>5.6786243978857724</v>
      </c>
      <c r="K25" s="11">
        <v>0.54028851508911091</v>
      </c>
      <c r="L25" s="11">
        <v>1.6484503514059997E-2</v>
      </c>
      <c r="M25" s="11">
        <v>200.80052982573525</v>
      </c>
      <c r="N25" s="11">
        <v>135.84098575089897</v>
      </c>
      <c r="O25" s="11">
        <v>0.3702157100751548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0.47095386826832791</v>
      </c>
      <c r="D29" s="11">
        <v>0</v>
      </c>
      <c r="E29" s="11">
        <v>0.4708970609620709</v>
      </c>
      <c r="F29" s="11">
        <v>0.38579044208690993</v>
      </c>
      <c r="G29" s="11">
        <v>0.20499250370539038</v>
      </c>
      <c r="H29" s="11">
        <v>0.38480321085226277</v>
      </c>
      <c r="I29" s="11">
        <v>1.2621071697816277</v>
      </c>
      <c r="J29" s="11">
        <v>12.294337309852748</v>
      </c>
      <c r="K29" s="11">
        <v>1.4810875219068982</v>
      </c>
      <c r="L29" s="11">
        <v>2.8149914106150358</v>
      </c>
      <c r="M29" s="11">
        <v>152.1414819431026</v>
      </c>
      <c r="N29" s="11">
        <v>103.82997030023898</v>
      </c>
      <c r="O29" s="16">
        <v>0.69829731738012257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0.47095386826832791</v>
      </c>
      <c r="D33" s="11">
        <v>0</v>
      </c>
      <c r="E33" s="11">
        <v>0.4708970609620709</v>
      </c>
      <c r="F33" s="11">
        <v>0.38579044208690993</v>
      </c>
      <c r="G33" s="11">
        <v>0.20499250370539038</v>
      </c>
      <c r="H33" s="11">
        <v>0.38480321085226277</v>
      </c>
      <c r="I33" s="11">
        <v>1.2621071697816277</v>
      </c>
      <c r="J33" s="11">
        <v>12.294337309852748</v>
      </c>
      <c r="K33" s="11">
        <v>1.4810875219068982</v>
      </c>
      <c r="L33" s="11">
        <v>2.8149914106150358</v>
      </c>
      <c r="M33" s="11">
        <v>152.1414819431026</v>
      </c>
      <c r="N33" s="11">
        <v>103.82997030023898</v>
      </c>
      <c r="O33" s="11">
        <v>0.69829731738012257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27185</v>
      </c>
      <c r="D37" s="15">
        <v>23</v>
      </c>
      <c r="E37" s="15">
        <v>27208</v>
      </c>
      <c r="F37" s="15">
        <v>4007</v>
      </c>
      <c r="G37" s="15">
        <v>22</v>
      </c>
      <c r="H37" s="15">
        <v>4029</v>
      </c>
      <c r="I37" s="15">
        <v>4938</v>
      </c>
      <c r="J37" s="15">
        <v>100</v>
      </c>
      <c r="K37" s="15">
        <v>5038</v>
      </c>
      <c r="L37" s="15">
        <v>11</v>
      </c>
      <c r="M37" s="15">
        <v>23</v>
      </c>
      <c r="N37" s="15">
        <v>34</v>
      </c>
      <c r="O37" s="15">
        <v>36309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4536.2022042781327</v>
      </c>
      <c r="D38" s="15">
        <v>0.11509999999999999</v>
      </c>
      <c r="E38" s="15">
        <v>4536.3173042781327</v>
      </c>
      <c r="F38" s="15">
        <v>1439.3298302148314</v>
      </c>
      <c r="G38" s="15">
        <v>211.34700000000001</v>
      </c>
      <c r="H38" s="15">
        <v>1650.6768302148314</v>
      </c>
      <c r="I38" s="15">
        <v>2264.2388684673624</v>
      </c>
      <c r="J38" s="15">
        <v>1063.8463544442518</v>
      </c>
      <c r="K38" s="15">
        <v>3328.0852229116144</v>
      </c>
      <c r="L38" s="15">
        <v>27.741399999999999</v>
      </c>
      <c r="M38" s="15">
        <v>7701.5805</v>
      </c>
      <c r="N38" s="15">
        <v>7729.3218999999999</v>
      </c>
      <c r="O38" s="15">
        <v>17244.401257404577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114231.34900000015</v>
      </c>
      <c r="D39" s="15">
        <v>760.4</v>
      </c>
      <c r="E39" s="15">
        <v>114991.74900000014</v>
      </c>
      <c r="F39" s="15">
        <v>21426.047999999912</v>
      </c>
      <c r="G39" s="15">
        <v>2387</v>
      </c>
      <c r="H39" s="15">
        <v>23813.047999999912</v>
      </c>
      <c r="I39" s="15">
        <v>24494.441999999974</v>
      </c>
      <c r="J39" s="15">
        <v>54062</v>
      </c>
      <c r="K39" s="15">
        <v>78556.441999999981</v>
      </c>
      <c r="L39" s="15">
        <v>111.26299999999999</v>
      </c>
      <c r="M39" s="15">
        <v>33185.199999999997</v>
      </c>
      <c r="N39" s="15">
        <v>33296.462999999996</v>
      </c>
      <c r="O39" s="15">
        <v>250657.70200000005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75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0.32372304799441709</v>
      </c>
      <c r="D17" s="11">
        <v>0.67955689853942347</v>
      </c>
      <c r="E17" s="11">
        <v>0.32449420494606268</v>
      </c>
      <c r="F17" s="11">
        <v>1.1553988709691838</v>
      </c>
      <c r="G17" s="11">
        <v>2.934673893158978</v>
      </c>
      <c r="H17" s="11">
        <v>1.6980146578781279</v>
      </c>
      <c r="I17" s="11">
        <v>0.80858217471680016</v>
      </c>
      <c r="J17" s="11">
        <v>11.114524046136752</v>
      </c>
      <c r="K17" s="11">
        <v>1.360029718371851</v>
      </c>
      <c r="L17" s="11">
        <v>0</v>
      </c>
      <c r="M17" s="11">
        <v>46.124870497519773</v>
      </c>
      <c r="N17" s="11">
        <v>76.980199712098482</v>
      </c>
      <c r="O17" s="16">
        <v>0.53074713186665579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9.5535998641266291E-3</v>
      </c>
      <c r="D21" s="11">
        <v>0</v>
      </c>
      <c r="E21" s="11">
        <v>9.532895468136262E-3</v>
      </c>
      <c r="F21" s="11">
        <v>3.5139235290030421E-4</v>
      </c>
      <c r="G21" s="11">
        <v>0</v>
      </c>
      <c r="H21" s="11">
        <v>2.4423014598744545E-4</v>
      </c>
      <c r="I21" s="11">
        <v>2.3254532191876481E-2</v>
      </c>
      <c r="J21" s="11">
        <v>0</v>
      </c>
      <c r="K21" s="11">
        <v>2.2010234987792723E-2</v>
      </c>
      <c r="L21" s="11">
        <v>0</v>
      </c>
      <c r="M21" s="11">
        <v>0</v>
      </c>
      <c r="N21" s="11">
        <v>0</v>
      </c>
      <c r="O21" s="16">
        <v>1.0565702550423408E-2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1.5669885699460129E-5</v>
      </c>
      <c r="D22" s="11">
        <v>0</v>
      </c>
      <c r="E22" s="11">
        <v>1.5635926194848296E-5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1.331331003278239E-5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0.33329231774424317</v>
      </c>
      <c r="D25" s="11">
        <v>0.67955689853942347</v>
      </c>
      <c r="E25" s="11">
        <v>0.33404273634039378</v>
      </c>
      <c r="F25" s="11">
        <v>1.1557502633220842</v>
      </c>
      <c r="G25" s="11">
        <v>2.934673893158978</v>
      </c>
      <c r="H25" s="11">
        <v>1.6982588880241154</v>
      </c>
      <c r="I25" s="11">
        <v>0.83183670690867662</v>
      </c>
      <c r="J25" s="11">
        <v>11.114524046136752</v>
      </c>
      <c r="K25" s="11">
        <v>1.3820399533596437</v>
      </c>
      <c r="L25" s="11">
        <v>0</v>
      </c>
      <c r="M25" s="11">
        <v>46.124870497519773</v>
      </c>
      <c r="N25" s="11">
        <v>76.980199712098482</v>
      </c>
      <c r="O25" s="11">
        <v>0.54132614772711196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0.54058307819962303</v>
      </c>
      <c r="D29" s="11">
        <v>1.0354983602408856</v>
      </c>
      <c r="E29" s="11">
        <v>0.5416556500182883</v>
      </c>
      <c r="F29" s="11">
        <v>0.73514674320503803</v>
      </c>
      <c r="G29" s="11">
        <v>4.6933509637031312</v>
      </c>
      <c r="H29" s="11">
        <v>1.9422586686051655</v>
      </c>
      <c r="I29" s="11">
        <v>2.1397505039892777</v>
      </c>
      <c r="J29" s="11">
        <v>7.8100969592254463</v>
      </c>
      <c r="K29" s="11">
        <v>2.4431578648520929</v>
      </c>
      <c r="L29" s="11">
        <v>0</v>
      </c>
      <c r="M29" s="11">
        <v>58.766017025744276</v>
      </c>
      <c r="N29" s="11">
        <v>58.766017025744276</v>
      </c>
      <c r="O29" s="16">
        <v>0.83518812127433584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0.54058307819962303</v>
      </c>
      <c r="D33" s="11">
        <v>1.0354983602408856</v>
      </c>
      <c r="E33" s="11">
        <v>0.5416556500182883</v>
      </c>
      <c r="F33" s="11">
        <v>0.73514674320503803</v>
      </c>
      <c r="G33" s="11">
        <v>4.6933509637031312</v>
      </c>
      <c r="H33" s="11">
        <v>1.9422586686051655</v>
      </c>
      <c r="I33" s="11">
        <v>2.1397505039892777</v>
      </c>
      <c r="J33" s="11">
        <v>7.8100969592254463</v>
      </c>
      <c r="K33" s="11">
        <v>2.4431578648520929</v>
      </c>
      <c r="L33" s="11">
        <v>0</v>
      </c>
      <c r="M33" s="11">
        <v>58.766017025744276</v>
      </c>
      <c r="N33" s="11">
        <v>58.766017025744276</v>
      </c>
      <c r="O33" s="11">
        <v>0.83518812127433584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6446</v>
      </c>
      <c r="D37" s="15">
        <v>14</v>
      </c>
      <c r="E37" s="15">
        <v>6460</v>
      </c>
      <c r="F37" s="15">
        <v>196</v>
      </c>
      <c r="G37" s="15">
        <v>86</v>
      </c>
      <c r="H37" s="15">
        <v>282</v>
      </c>
      <c r="I37" s="15">
        <v>796</v>
      </c>
      <c r="J37" s="15">
        <v>45</v>
      </c>
      <c r="K37" s="15">
        <v>841</v>
      </c>
      <c r="L37" s="15">
        <v>0</v>
      </c>
      <c r="M37" s="15">
        <v>4</v>
      </c>
      <c r="N37" s="15">
        <v>4</v>
      </c>
      <c r="O37" s="15">
        <v>7587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658.26665636205064</v>
      </c>
      <c r="D38" s="15">
        <v>112.21259999999999</v>
      </c>
      <c r="E38" s="15">
        <v>770.47925636205059</v>
      </c>
      <c r="F38" s="15">
        <v>57.925868025722167</v>
      </c>
      <c r="G38" s="15">
        <v>167.52584821917807</v>
      </c>
      <c r="H38" s="15">
        <v>225.45171624490024</v>
      </c>
      <c r="I38" s="15">
        <v>351.34862139987581</v>
      </c>
      <c r="J38" s="15">
        <v>259.25856794520547</v>
      </c>
      <c r="K38" s="15">
        <v>610.60718934508122</v>
      </c>
      <c r="L38" s="15">
        <v>0</v>
      </c>
      <c r="M38" s="15">
        <v>81.079099999999997</v>
      </c>
      <c r="N38" s="15">
        <v>81.079099999999997</v>
      </c>
      <c r="O38" s="15">
        <v>1687.6172619520321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27367.100999999944</v>
      </c>
      <c r="D39" s="15">
        <v>1091.7</v>
      </c>
      <c r="E39" s="15">
        <v>28458.800999999945</v>
      </c>
      <c r="F39" s="15">
        <v>1505.0019999999997</v>
      </c>
      <c r="G39" s="15">
        <v>3505.8399999999997</v>
      </c>
      <c r="H39" s="15">
        <v>5010.8419999999996</v>
      </c>
      <c r="I39" s="15">
        <v>4095.8670000000016</v>
      </c>
      <c r="J39" s="15">
        <v>8748.2000000000007</v>
      </c>
      <c r="K39" s="15">
        <v>12844.067000000003</v>
      </c>
      <c r="L39" s="15">
        <v>0</v>
      </c>
      <c r="M39" s="15">
        <v>19626</v>
      </c>
      <c r="N39" s="15">
        <v>19626</v>
      </c>
      <c r="O39" s="15">
        <v>65939.709999999948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76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7.009906541301246E-2</v>
      </c>
      <c r="D17" s="11">
        <v>6.7140277147665656E-2</v>
      </c>
      <c r="E17" s="11">
        <v>7.0095304241488701E-2</v>
      </c>
      <c r="F17" s="11">
        <v>0.11152915876074591</v>
      </c>
      <c r="G17" s="11">
        <v>2.0378500994182427</v>
      </c>
      <c r="H17" s="11">
        <v>0.6236628227421952</v>
      </c>
      <c r="I17" s="11">
        <v>0.18591973306460427</v>
      </c>
      <c r="J17" s="11">
        <v>6.5653359324544809</v>
      </c>
      <c r="K17" s="11">
        <v>0.60893319143467906</v>
      </c>
      <c r="L17" s="11">
        <v>3.3206633954806657</v>
      </c>
      <c r="M17" s="11">
        <v>111.93837273864941</v>
      </c>
      <c r="N17" s="11">
        <v>99.575381431296861</v>
      </c>
      <c r="O17" s="16">
        <v>0.88182873051720301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2.7854007141907309E-2</v>
      </c>
      <c r="D21" s="11">
        <v>0</v>
      </c>
      <c r="E21" s="11">
        <v>2.7818599505709966E-2</v>
      </c>
      <c r="F21" s="11">
        <v>8.2394505828853951E-3</v>
      </c>
      <c r="G21" s="11">
        <v>0</v>
      </c>
      <c r="H21" s="11">
        <v>6.0489017874355011E-3</v>
      </c>
      <c r="I21" s="11">
        <v>4.0564242365018724E-2</v>
      </c>
      <c r="J21" s="11">
        <v>0</v>
      </c>
      <c r="K21" s="11">
        <v>3.7874463251589892E-2</v>
      </c>
      <c r="L21" s="11">
        <v>4.2739250652677017</v>
      </c>
      <c r="M21" s="11">
        <v>0</v>
      </c>
      <c r="N21" s="11">
        <v>0.48646301555892535</v>
      </c>
      <c r="O21" s="16">
        <v>3.2008942726387817E-2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9.7953072554919765E-2</v>
      </c>
      <c r="D25" s="11">
        <v>6.7140277147665656E-2</v>
      </c>
      <c r="E25" s="11">
        <v>9.7913903747198661E-2</v>
      </c>
      <c r="F25" s="11">
        <v>0.11976860934363132</v>
      </c>
      <c r="G25" s="11">
        <v>2.0378500994182427</v>
      </c>
      <c r="H25" s="11">
        <v>0.62971172452963065</v>
      </c>
      <c r="I25" s="11">
        <v>0.22648397542962301</v>
      </c>
      <c r="J25" s="11">
        <v>6.5653359324544809</v>
      </c>
      <c r="K25" s="11">
        <v>0.646807654686269</v>
      </c>
      <c r="L25" s="11">
        <v>7.5945884607483674</v>
      </c>
      <c r="M25" s="11">
        <v>111.93837273864941</v>
      </c>
      <c r="N25" s="11">
        <v>100.06184444685579</v>
      </c>
      <c r="O25" s="11">
        <v>0.91383767324359078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4.0628037341892016</v>
      </c>
      <c r="H29" s="11">
        <v>1.080141174044259</v>
      </c>
      <c r="I29" s="11">
        <v>0</v>
      </c>
      <c r="J29" s="11">
        <v>0.42133534936736078</v>
      </c>
      <c r="K29" s="11">
        <v>2.7938375189644597E-2</v>
      </c>
      <c r="L29" s="11">
        <v>0</v>
      </c>
      <c r="M29" s="11">
        <v>4.2615404006256936</v>
      </c>
      <c r="N29" s="11">
        <v>3.776487021692688</v>
      </c>
      <c r="O29" s="16">
        <v>5.2765450932541938E-2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4.0628037341892016</v>
      </c>
      <c r="H33" s="11">
        <v>1.080141174044259</v>
      </c>
      <c r="I33" s="11">
        <v>0</v>
      </c>
      <c r="J33" s="11">
        <v>0.42133534936736078</v>
      </c>
      <c r="K33" s="11">
        <v>2.7938375189644597E-2</v>
      </c>
      <c r="L33" s="11">
        <v>0</v>
      </c>
      <c r="M33" s="11">
        <v>4.2615404006256936</v>
      </c>
      <c r="N33" s="11">
        <v>3.776487021692688</v>
      </c>
      <c r="O33" s="11">
        <v>5.2765450932541938E-2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14142</v>
      </c>
      <c r="D37" s="15">
        <v>18</v>
      </c>
      <c r="E37" s="15">
        <v>14160</v>
      </c>
      <c r="F37" s="15">
        <v>243</v>
      </c>
      <c r="G37" s="15">
        <v>88</v>
      </c>
      <c r="H37" s="15">
        <v>331</v>
      </c>
      <c r="I37" s="15">
        <v>1915</v>
      </c>
      <c r="J37" s="15">
        <v>136</v>
      </c>
      <c r="K37" s="15">
        <v>2051</v>
      </c>
      <c r="L37" s="15">
        <v>14</v>
      </c>
      <c r="M37" s="15">
        <v>109</v>
      </c>
      <c r="N37" s="15">
        <v>123</v>
      </c>
      <c r="O37" s="15">
        <v>16665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2140.1994406989388</v>
      </c>
      <c r="D38" s="15">
        <v>265.52530000000002</v>
      </c>
      <c r="E38" s="15">
        <v>2405.7247406989391</v>
      </c>
      <c r="F38" s="15">
        <v>289.01969431055699</v>
      </c>
      <c r="G38" s="15">
        <v>778.38487464508091</v>
      </c>
      <c r="H38" s="15">
        <v>1067.4045689556378</v>
      </c>
      <c r="I38" s="15">
        <v>1045.2775769884527</v>
      </c>
      <c r="J38" s="15">
        <v>4255.1155271793496</v>
      </c>
      <c r="K38" s="15">
        <v>5300.3931041678024</v>
      </c>
      <c r="L38" s="15">
        <v>82.923299999999998</v>
      </c>
      <c r="M38" s="15">
        <v>20956.48586849315</v>
      </c>
      <c r="N38" s="15">
        <v>21039.409168493148</v>
      </c>
      <c r="O38" s="15">
        <v>29812.931582315527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73659.658000000578</v>
      </c>
      <c r="D39" s="15">
        <v>964.9</v>
      </c>
      <c r="E39" s="15">
        <v>74624.558000000572</v>
      </c>
      <c r="F39" s="15">
        <v>2753.0259999999989</v>
      </c>
      <c r="G39" s="15">
        <v>5769.9500000000007</v>
      </c>
      <c r="H39" s="15">
        <v>8522.9759999999987</v>
      </c>
      <c r="I39" s="15">
        <v>12939.563999999982</v>
      </c>
      <c r="J39" s="15">
        <v>38261.1</v>
      </c>
      <c r="K39" s="15">
        <v>51200.663999999982</v>
      </c>
      <c r="L39" s="15">
        <v>441.98999999999995</v>
      </c>
      <c r="M39" s="15">
        <v>75864.5</v>
      </c>
      <c r="N39" s="15">
        <v>76306.490000000005</v>
      </c>
      <c r="O39" s="15">
        <v>210654.68800000055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77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5.6883966297397469E-2</v>
      </c>
      <c r="D17" s="11">
        <v>0</v>
      </c>
      <c r="E17" s="11">
        <v>5.6772023039899887E-2</v>
      </c>
      <c r="F17" s="11">
        <v>2.2665525040662292E-2</v>
      </c>
      <c r="G17" s="11">
        <v>0</v>
      </c>
      <c r="H17" s="11">
        <v>2.2292429978264559E-2</v>
      </c>
      <c r="I17" s="11">
        <v>7.8936629272310696E-2</v>
      </c>
      <c r="J17" s="11">
        <v>8.0061092357162842</v>
      </c>
      <c r="K17" s="11">
        <v>0.24950516303119127</v>
      </c>
      <c r="L17" s="11">
        <v>0</v>
      </c>
      <c r="M17" s="11">
        <v>10.38030385482805</v>
      </c>
      <c r="N17" s="11">
        <v>7.7852278911210382</v>
      </c>
      <c r="O17" s="16">
        <v>9.1458548234215342E-2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4.965186534833571E-4</v>
      </c>
      <c r="D18" s="11">
        <v>0</v>
      </c>
      <c r="E18" s="11">
        <v>4.9554154307602973E-4</v>
      </c>
      <c r="F18" s="11">
        <v>5.3859694346030231E-4</v>
      </c>
      <c r="G18" s="11">
        <v>0</v>
      </c>
      <c r="H18" s="11">
        <v>5.2973115015231373E-4</v>
      </c>
      <c r="I18" s="11">
        <v>4.9466485857964094E-5</v>
      </c>
      <c r="J18" s="11">
        <v>0</v>
      </c>
      <c r="K18" s="11">
        <v>4.8402118222504941E-5</v>
      </c>
      <c r="L18" s="11">
        <v>0</v>
      </c>
      <c r="M18" s="11">
        <v>0</v>
      </c>
      <c r="N18" s="11">
        <v>0</v>
      </c>
      <c r="O18" s="16">
        <v>4.3000140407598654E-4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3.9150771096280443E-2</v>
      </c>
      <c r="D21" s="11">
        <v>0</v>
      </c>
      <c r="E21" s="11">
        <v>3.9073725398954297E-2</v>
      </c>
      <c r="F21" s="11">
        <v>9.6337303781885569E-3</v>
      </c>
      <c r="G21" s="11">
        <v>0</v>
      </c>
      <c r="H21" s="11">
        <v>9.4751504542677587E-3</v>
      </c>
      <c r="I21" s="11">
        <v>4.7030608756200805E-2</v>
      </c>
      <c r="J21" s="11">
        <v>0</v>
      </c>
      <c r="K21" s="11">
        <v>4.6018653753377763E-2</v>
      </c>
      <c r="L21" s="11">
        <v>0</v>
      </c>
      <c r="M21" s="11">
        <v>0</v>
      </c>
      <c r="N21" s="11">
        <v>0</v>
      </c>
      <c r="O21" s="16">
        <v>3.891852010206677E-2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1.0159647724386149E-2</v>
      </c>
      <c r="D22" s="11">
        <v>0</v>
      </c>
      <c r="E22" s="11">
        <v>1.0139654321405954E-2</v>
      </c>
      <c r="F22" s="11">
        <v>8.381396033010852E-3</v>
      </c>
      <c r="G22" s="11">
        <v>0</v>
      </c>
      <c r="H22" s="11">
        <v>8.2434306662123192E-3</v>
      </c>
      <c r="I22" s="11">
        <v>7.3350915567126128E-3</v>
      </c>
      <c r="J22" s="11">
        <v>0</v>
      </c>
      <c r="K22" s="11">
        <v>7.1772627980958813E-3</v>
      </c>
      <c r="L22" s="11">
        <v>0</v>
      </c>
      <c r="M22" s="11">
        <v>0</v>
      </c>
      <c r="N22" s="11">
        <v>0</v>
      </c>
      <c r="O22" s="16">
        <v>9.6164653126108741E-3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0.10669090377154741</v>
      </c>
      <c r="D25" s="11">
        <v>0</v>
      </c>
      <c r="E25" s="11">
        <v>0.10648094430333617</v>
      </c>
      <c r="F25" s="11">
        <v>4.1219248395322004E-2</v>
      </c>
      <c r="G25" s="11">
        <v>0</v>
      </c>
      <c r="H25" s="11">
        <v>4.0540742248896949E-2</v>
      </c>
      <c r="I25" s="11">
        <v>0.13335179607108208</v>
      </c>
      <c r="J25" s="11">
        <v>8.0061092357162842</v>
      </c>
      <c r="K25" s="11">
        <v>0.30274948170088745</v>
      </c>
      <c r="L25" s="11">
        <v>0</v>
      </c>
      <c r="M25" s="11">
        <v>10.38030385482805</v>
      </c>
      <c r="N25" s="11">
        <v>7.7852278911210382</v>
      </c>
      <c r="O25" s="11">
        <v>0.14042353505296898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0.42225066990440319</v>
      </c>
      <c r="D29" s="11">
        <v>0</v>
      </c>
      <c r="E29" s="11">
        <v>0.42141971315953575</v>
      </c>
      <c r="F29" s="11">
        <v>0.22336729141482772</v>
      </c>
      <c r="G29" s="11">
        <v>0.45733500828294538</v>
      </c>
      <c r="H29" s="11">
        <v>0.22721861185710127</v>
      </c>
      <c r="I29" s="11">
        <v>0.67082414949904789</v>
      </c>
      <c r="J29" s="11">
        <v>38.892510994447598</v>
      </c>
      <c r="K29" s="11">
        <v>1.4932380676259667</v>
      </c>
      <c r="L29" s="11">
        <v>0</v>
      </c>
      <c r="M29" s="11">
        <v>344.16925328230712</v>
      </c>
      <c r="N29" s="11">
        <v>258.12693996173033</v>
      </c>
      <c r="O29" s="16">
        <v>0.82002952375881388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4.7501881894881109E-2</v>
      </c>
      <c r="D31" s="11">
        <v>0</v>
      </c>
      <c r="E31" s="11">
        <v>4.7408401855729518E-2</v>
      </c>
      <c r="F31" s="11">
        <v>0</v>
      </c>
      <c r="G31" s="11">
        <v>0</v>
      </c>
      <c r="H31" s="11">
        <v>0</v>
      </c>
      <c r="I31" s="11">
        <v>0.10790384129630337</v>
      </c>
      <c r="J31" s="11">
        <v>0</v>
      </c>
      <c r="K31" s="11">
        <v>0.10558208032166531</v>
      </c>
      <c r="L31" s="11">
        <v>0</v>
      </c>
      <c r="M31" s="11">
        <v>0</v>
      </c>
      <c r="N31" s="11">
        <v>0</v>
      </c>
      <c r="O31" s="16">
        <v>5.4160437330491612E-2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0.46975255179928432</v>
      </c>
      <c r="D33" s="11">
        <v>0</v>
      </c>
      <c r="E33" s="11">
        <v>0.46882811501526528</v>
      </c>
      <c r="F33" s="11">
        <v>0.22336729141482772</v>
      </c>
      <c r="G33" s="11">
        <v>0.45733500828294538</v>
      </c>
      <c r="H33" s="11">
        <v>0.22721861185710127</v>
      </c>
      <c r="I33" s="11">
        <v>0.77872799079535127</v>
      </c>
      <c r="J33" s="11">
        <v>38.892510994447598</v>
      </c>
      <c r="K33" s="11">
        <v>1.5988201479476321</v>
      </c>
      <c r="L33" s="11">
        <v>0</v>
      </c>
      <c r="M33" s="11">
        <v>344.16925328230712</v>
      </c>
      <c r="N33" s="11">
        <v>258.12693996173033</v>
      </c>
      <c r="O33" s="11">
        <v>0.87418996108930547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10143</v>
      </c>
      <c r="D37" s="15">
        <v>20</v>
      </c>
      <c r="E37" s="15">
        <v>10163</v>
      </c>
      <c r="F37" s="15">
        <v>478</v>
      </c>
      <c r="G37" s="15">
        <v>8</v>
      </c>
      <c r="H37" s="15">
        <v>486</v>
      </c>
      <c r="I37" s="15">
        <v>1819</v>
      </c>
      <c r="J37" s="15">
        <v>40</v>
      </c>
      <c r="K37" s="15">
        <v>1859</v>
      </c>
      <c r="L37" s="15">
        <v>3</v>
      </c>
      <c r="M37" s="15">
        <v>9</v>
      </c>
      <c r="N37" s="15">
        <v>12</v>
      </c>
      <c r="O37" s="15">
        <v>12520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1178.3625260542574</v>
      </c>
      <c r="D38" s="15">
        <v>239.53749999999999</v>
      </c>
      <c r="E38" s="15">
        <v>1417.9000260542573</v>
      </c>
      <c r="F38" s="15">
        <v>60.179411888084779</v>
      </c>
      <c r="G38" s="15">
        <v>5.3837999999999999</v>
      </c>
      <c r="H38" s="15">
        <v>65.56321188808478</v>
      </c>
      <c r="I38" s="15">
        <v>538.06985177679269</v>
      </c>
      <c r="J38" s="15">
        <v>829.49430481629929</v>
      </c>
      <c r="K38" s="15">
        <v>1367.5641565930919</v>
      </c>
      <c r="L38" s="15">
        <v>13.203900000000001</v>
      </c>
      <c r="M38" s="15">
        <v>188.6103</v>
      </c>
      <c r="N38" s="15">
        <v>201.8142</v>
      </c>
      <c r="O38" s="15">
        <v>3052.8415945354336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47076.488999999914</v>
      </c>
      <c r="D39" s="15">
        <v>1500</v>
      </c>
      <c r="E39" s="15">
        <v>48576.488999999914</v>
      </c>
      <c r="F39" s="15">
        <v>2005.2499999999998</v>
      </c>
      <c r="G39" s="15">
        <v>215</v>
      </c>
      <c r="H39" s="15">
        <v>2220.25</v>
      </c>
      <c r="I39" s="15">
        <v>10432.965000000002</v>
      </c>
      <c r="J39" s="15">
        <v>5488</v>
      </c>
      <c r="K39" s="15">
        <v>15920.965000000002</v>
      </c>
      <c r="L39" s="15">
        <v>72.843999999999994</v>
      </c>
      <c r="M39" s="15">
        <v>10637</v>
      </c>
      <c r="N39" s="15">
        <v>10709.843999999999</v>
      </c>
      <c r="O39" s="15">
        <v>77427.547999999922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78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4.4463184615046815E-2</v>
      </c>
      <c r="D17" s="11">
        <v>0.11305599627701317</v>
      </c>
      <c r="E17" s="11">
        <v>4.4499592689177372E-2</v>
      </c>
      <c r="F17" s="11">
        <v>0.13377500160743913</v>
      </c>
      <c r="G17" s="11">
        <v>0.76844139438034775</v>
      </c>
      <c r="H17" s="11">
        <v>0.20519526064070764</v>
      </c>
      <c r="I17" s="11">
        <v>0.11987576327488161</v>
      </c>
      <c r="J17" s="11">
        <v>6.9478201512643727</v>
      </c>
      <c r="K17" s="11">
        <v>0.28826202640348664</v>
      </c>
      <c r="L17" s="11">
        <v>0.37571514705976955</v>
      </c>
      <c r="M17" s="11">
        <v>13.005780808977436</v>
      </c>
      <c r="N17" s="11">
        <v>8.9871235529127222</v>
      </c>
      <c r="O17" s="16">
        <v>0.11126665528563405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1.1421669475928882E-2</v>
      </c>
      <c r="D21" s="11">
        <v>0</v>
      </c>
      <c r="E21" s="11">
        <v>1.1415607018669897E-2</v>
      </c>
      <c r="F21" s="11">
        <v>2.7682917053532142E-2</v>
      </c>
      <c r="G21" s="11">
        <v>0</v>
      </c>
      <c r="H21" s="11">
        <v>2.4567703881267656E-2</v>
      </c>
      <c r="I21" s="11">
        <v>2.9660064138942555E-2</v>
      </c>
      <c r="J21" s="11">
        <v>0</v>
      </c>
      <c r="K21" s="11">
        <v>2.8928607190743555E-2</v>
      </c>
      <c r="L21" s="11">
        <v>1.2556849337276628</v>
      </c>
      <c r="M21" s="11">
        <v>0</v>
      </c>
      <c r="N21" s="11">
        <v>0.39953611527698357</v>
      </c>
      <c r="O21" s="16">
        <v>1.5416117116921644E-2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5.5884854090975697E-2</v>
      </c>
      <c r="D25" s="11">
        <v>0.11305599627701317</v>
      </c>
      <c r="E25" s="11">
        <v>5.5915199707847266E-2</v>
      </c>
      <c r="F25" s="11">
        <v>0.16145791866097128</v>
      </c>
      <c r="G25" s="11">
        <v>0.76844139438034775</v>
      </c>
      <c r="H25" s="11">
        <v>0.22976296452197531</v>
      </c>
      <c r="I25" s="11">
        <v>0.14953582741382418</v>
      </c>
      <c r="J25" s="11">
        <v>6.9478201512643727</v>
      </c>
      <c r="K25" s="11">
        <v>0.31719063359423016</v>
      </c>
      <c r="L25" s="11">
        <v>1.6314000807874323</v>
      </c>
      <c r="M25" s="11">
        <v>13.005780808977436</v>
      </c>
      <c r="N25" s="11">
        <v>9.3866596681897061</v>
      </c>
      <c r="O25" s="11">
        <v>0.12668277240255568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0.15016453666178961</v>
      </c>
      <c r="D29" s="11">
        <v>0.71819900978920448</v>
      </c>
      <c r="E29" s="11">
        <v>0.15046604115920334</v>
      </c>
      <c r="F29" s="11">
        <v>0.37349497625963463</v>
      </c>
      <c r="G29" s="11">
        <v>2.572153686452145</v>
      </c>
      <c r="H29" s="11">
        <v>0.62091437075700151</v>
      </c>
      <c r="I29" s="11">
        <v>0.18628407985862402</v>
      </c>
      <c r="J29" s="11">
        <v>8.591547318596696</v>
      </c>
      <c r="K29" s="11">
        <v>0.39356914062639164</v>
      </c>
      <c r="L29" s="11">
        <v>33.502021212528334</v>
      </c>
      <c r="M29" s="11">
        <v>88.098640917174933</v>
      </c>
      <c r="N29" s="11">
        <v>70.726989192969199</v>
      </c>
      <c r="O29" s="16">
        <v>0.42357315964226233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1.8253836947445406E-2</v>
      </c>
      <c r="D31" s="11">
        <v>0</v>
      </c>
      <c r="E31" s="11">
        <v>1.824414807433105E-2</v>
      </c>
      <c r="F31" s="11">
        <v>9.9569069183222947E-3</v>
      </c>
      <c r="G31" s="11">
        <v>0</v>
      </c>
      <c r="H31" s="11">
        <v>8.8364365745724725E-3</v>
      </c>
      <c r="I31" s="11">
        <v>3.7167622162554169E-2</v>
      </c>
      <c r="J31" s="11">
        <v>0</v>
      </c>
      <c r="K31" s="11">
        <v>3.6251018767784686E-2</v>
      </c>
      <c r="L31" s="11">
        <v>0</v>
      </c>
      <c r="M31" s="11">
        <v>0</v>
      </c>
      <c r="N31" s="11">
        <v>0</v>
      </c>
      <c r="O31" s="16">
        <v>2.055832369808137E-2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0.16841837360923501</v>
      </c>
      <c r="D33" s="11">
        <v>0.71819900978920448</v>
      </c>
      <c r="E33" s="11">
        <v>0.1687101892335344</v>
      </c>
      <c r="F33" s="11">
        <v>0.38345188317795692</v>
      </c>
      <c r="G33" s="11">
        <v>2.572153686452145</v>
      </c>
      <c r="H33" s="11">
        <v>0.62975080733157396</v>
      </c>
      <c r="I33" s="11">
        <v>0.2234517020211782</v>
      </c>
      <c r="J33" s="11">
        <v>8.591547318596696</v>
      </c>
      <c r="K33" s="11">
        <v>0.42982015939417634</v>
      </c>
      <c r="L33" s="11">
        <v>33.502021212528334</v>
      </c>
      <c r="M33" s="11">
        <v>88.098640917174933</v>
      </c>
      <c r="N33" s="11">
        <v>70.726989192969199</v>
      </c>
      <c r="O33" s="11">
        <v>0.44413148334034369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16947</v>
      </c>
      <c r="D37" s="15">
        <v>9</v>
      </c>
      <c r="E37" s="15">
        <v>16956</v>
      </c>
      <c r="F37" s="15">
        <v>347</v>
      </c>
      <c r="G37" s="15">
        <v>44</v>
      </c>
      <c r="H37" s="15">
        <v>391</v>
      </c>
      <c r="I37" s="15">
        <v>2808</v>
      </c>
      <c r="J37" s="15">
        <v>71</v>
      </c>
      <c r="K37" s="15">
        <v>2879</v>
      </c>
      <c r="L37" s="15">
        <v>21</v>
      </c>
      <c r="M37" s="15">
        <v>45</v>
      </c>
      <c r="N37" s="15">
        <v>66</v>
      </c>
      <c r="O37" s="15">
        <v>20292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2564.4776739139811</v>
      </c>
      <c r="D38" s="15">
        <v>100.5847</v>
      </c>
      <c r="E38" s="15">
        <v>2665.062373913981</v>
      </c>
      <c r="F38" s="15">
        <v>110.52974383561644</v>
      </c>
      <c r="G38" s="15">
        <v>317.63609271897053</v>
      </c>
      <c r="H38" s="15">
        <v>428.16583655458697</v>
      </c>
      <c r="I38" s="15">
        <v>982.18742896957315</v>
      </c>
      <c r="J38" s="15">
        <v>1407.7392845321451</v>
      </c>
      <c r="K38" s="15">
        <v>2389.926713501718</v>
      </c>
      <c r="L38" s="15">
        <v>197.20439999999999</v>
      </c>
      <c r="M38" s="15">
        <v>14983.533186453576</v>
      </c>
      <c r="N38" s="15">
        <v>15180.737586453577</v>
      </c>
      <c r="O38" s="15">
        <v>20663.892510423862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86638.962999999261</v>
      </c>
      <c r="D39" s="15">
        <v>560</v>
      </c>
      <c r="E39" s="15">
        <v>87198.962999999261</v>
      </c>
      <c r="F39" s="15">
        <v>2687.7860000000001</v>
      </c>
      <c r="G39" s="15">
        <v>11622.4</v>
      </c>
      <c r="H39" s="15">
        <v>14310.186</v>
      </c>
      <c r="I39" s="15">
        <v>14444.154999999988</v>
      </c>
      <c r="J39" s="15">
        <v>16830.7</v>
      </c>
      <c r="K39" s="15">
        <v>31274.854999999989</v>
      </c>
      <c r="L39" s="15">
        <v>350.298</v>
      </c>
      <c r="M39" s="15">
        <v>80314</v>
      </c>
      <c r="N39" s="15">
        <v>80664.297999999995</v>
      </c>
      <c r="O39" s="15">
        <v>213448.30199999927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79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1.4674015968913824E-2</v>
      </c>
      <c r="D17" s="11">
        <v>0.3404761140339293</v>
      </c>
      <c r="E17" s="11">
        <v>1.5209468216049753E-2</v>
      </c>
      <c r="F17" s="11">
        <v>6.2415327121567735E-2</v>
      </c>
      <c r="G17" s="11">
        <v>0.57911008616710824</v>
      </c>
      <c r="H17" s="11">
        <v>0.18613097365359857</v>
      </c>
      <c r="I17" s="11">
        <v>7.0586620539286091E-2</v>
      </c>
      <c r="J17" s="11">
        <v>2.3397783350999672</v>
      </c>
      <c r="K17" s="11">
        <v>0.12215915950657429</v>
      </c>
      <c r="L17" s="11">
        <v>0.20805782426264649</v>
      </c>
      <c r="M17" s="11">
        <v>0.36036162455852389</v>
      </c>
      <c r="N17" s="11">
        <v>0.22846967378683625</v>
      </c>
      <c r="O17" s="16">
        <v>4.3600869960554837E-2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1.1121758980015158E-2</v>
      </c>
      <c r="D21" s="11">
        <v>0</v>
      </c>
      <c r="E21" s="11">
        <v>1.1103480488644716E-2</v>
      </c>
      <c r="F21" s="11">
        <v>1.5142983507450854E-2</v>
      </c>
      <c r="G21" s="11">
        <v>0</v>
      </c>
      <c r="H21" s="11">
        <v>1.1517198723976706E-2</v>
      </c>
      <c r="I21" s="11">
        <v>7.3715508672642011E-2</v>
      </c>
      <c r="J21" s="11">
        <v>0</v>
      </c>
      <c r="K21" s="11">
        <v>7.2040156202809236E-2</v>
      </c>
      <c r="L21" s="11">
        <v>0.40985905841301284</v>
      </c>
      <c r="M21" s="11">
        <v>0</v>
      </c>
      <c r="N21" s="11">
        <v>0.35492949388343381</v>
      </c>
      <c r="O21" s="16">
        <v>2.7366969172322606E-2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2.5109956142343702E-5</v>
      </c>
      <c r="D22" s="11">
        <v>0</v>
      </c>
      <c r="E22" s="11">
        <v>2.5068688199252619E-5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1.8950050043586411E-5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4.5701843827699381E-4</v>
      </c>
      <c r="D24" s="11">
        <v>0</v>
      </c>
      <c r="E24" s="11">
        <v>4.56267333384756E-4</v>
      </c>
      <c r="F24" s="11">
        <v>1.4083305696821924E-3</v>
      </c>
      <c r="G24" s="11">
        <v>0</v>
      </c>
      <c r="H24" s="11">
        <v>1.0711246586315266E-3</v>
      </c>
      <c r="I24" s="11">
        <v>1.1390118468523208E-3</v>
      </c>
      <c r="J24" s="11">
        <v>0</v>
      </c>
      <c r="K24" s="11">
        <v>1.1131252139693134E-3</v>
      </c>
      <c r="L24" s="11">
        <v>0</v>
      </c>
      <c r="M24" s="11">
        <v>0</v>
      </c>
      <c r="N24" s="11">
        <v>0</v>
      </c>
      <c r="O24" s="16">
        <v>6.0541639330170816E-4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2.6277903343348324E-2</v>
      </c>
      <c r="D25" s="11">
        <v>0.3404761140339293</v>
      </c>
      <c r="E25" s="11">
        <v>2.679428472627848E-2</v>
      </c>
      <c r="F25" s="11">
        <v>7.8966641198700782E-2</v>
      </c>
      <c r="G25" s="11">
        <v>0.57911008616710824</v>
      </c>
      <c r="H25" s="11">
        <v>0.1987192970362068</v>
      </c>
      <c r="I25" s="11">
        <v>0.14544114105878042</v>
      </c>
      <c r="J25" s="11">
        <v>2.3397783350999672</v>
      </c>
      <c r="K25" s="11">
        <v>0.19531244092335284</v>
      </c>
      <c r="L25" s="11">
        <v>0.61791688267565936</v>
      </c>
      <c r="M25" s="11">
        <v>0.36036162455852389</v>
      </c>
      <c r="N25" s="11">
        <v>0.58339916767027011</v>
      </c>
      <c r="O25" s="11">
        <v>7.1592205576222728E-2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7.0658223128125166E-3</v>
      </c>
      <c r="D29" s="11">
        <v>0</v>
      </c>
      <c r="E29" s="11">
        <v>7.0542097097699673E-3</v>
      </c>
      <c r="F29" s="11">
        <v>1.5977237672366317E-2</v>
      </c>
      <c r="G29" s="11">
        <v>0.20945151825768782</v>
      </c>
      <c r="H29" s="11">
        <v>6.230206541814752E-2</v>
      </c>
      <c r="I29" s="11">
        <v>3.4846542720545021E-2</v>
      </c>
      <c r="J29" s="11">
        <v>1.9015605341959041</v>
      </c>
      <c r="K29" s="11">
        <v>7.7271860708621368E-2</v>
      </c>
      <c r="L29" s="11">
        <v>0.1662284231200935</v>
      </c>
      <c r="M29" s="11">
        <v>0.95954211532827804</v>
      </c>
      <c r="N29" s="11">
        <v>0.27254881485933474</v>
      </c>
      <c r="O29" s="16">
        <v>2.5698053250176572E-2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7.0658223128125166E-3</v>
      </c>
      <c r="D33" s="11">
        <v>0</v>
      </c>
      <c r="E33" s="11">
        <v>7.0542097097699673E-3</v>
      </c>
      <c r="F33" s="11">
        <v>1.5977237672366317E-2</v>
      </c>
      <c r="G33" s="11">
        <v>0.20945151825768782</v>
      </c>
      <c r="H33" s="11">
        <v>6.230206541814752E-2</v>
      </c>
      <c r="I33" s="11">
        <v>3.4846542720545021E-2</v>
      </c>
      <c r="J33" s="11">
        <v>1.9015605341959041</v>
      </c>
      <c r="K33" s="11">
        <v>7.7271860708621368E-2</v>
      </c>
      <c r="L33" s="11">
        <v>0.1662284231200935</v>
      </c>
      <c r="M33" s="11">
        <v>0.95954211532827804</v>
      </c>
      <c r="N33" s="11">
        <v>0.27254881485933474</v>
      </c>
      <c r="O33" s="11">
        <v>2.5698053250176572E-2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7897</v>
      </c>
      <c r="D37" s="15">
        <v>13</v>
      </c>
      <c r="E37" s="15">
        <v>7910</v>
      </c>
      <c r="F37" s="15">
        <v>162</v>
      </c>
      <c r="G37" s="15">
        <v>51</v>
      </c>
      <c r="H37" s="15">
        <v>213</v>
      </c>
      <c r="I37" s="15">
        <v>2193</v>
      </c>
      <c r="J37" s="15">
        <v>51</v>
      </c>
      <c r="K37" s="15">
        <v>2244</v>
      </c>
      <c r="L37" s="15">
        <v>84</v>
      </c>
      <c r="M37" s="15">
        <v>13</v>
      </c>
      <c r="N37" s="15">
        <v>97</v>
      </c>
      <c r="O37" s="15">
        <v>10464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981.3837695706012</v>
      </c>
      <c r="D38" s="15">
        <v>94.434966666666668</v>
      </c>
      <c r="E38" s="15">
        <v>1075.8187362372678</v>
      </c>
      <c r="F38" s="15">
        <v>43.559620000000002</v>
      </c>
      <c r="G38" s="15">
        <v>179.59970505050504</v>
      </c>
      <c r="H38" s="15">
        <v>223.15932505050503</v>
      </c>
      <c r="I38" s="15">
        <v>954.13498156579635</v>
      </c>
      <c r="J38" s="15">
        <v>287.05221608571816</v>
      </c>
      <c r="K38" s="15">
        <v>1241.1871976515145</v>
      </c>
      <c r="L38" s="15">
        <v>409.64255397260274</v>
      </c>
      <c r="M38" s="15">
        <v>3076.9809</v>
      </c>
      <c r="N38" s="15">
        <v>3486.6234539726029</v>
      </c>
      <c r="O38" s="15">
        <v>6026.7887129118899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36744.503000000135</v>
      </c>
      <c r="D39" s="15">
        <v>718</v>
      </c>
      <c r="E39" s="15">
        <v>37462.503000000135</v>
      </c>
      <c r="F39" s="15">
        <v>1204.0640000000001</v>
      </c>
      <c r="G39" s="15">
        <v>2226.5</v>
      </c>
      <c r="H39" s="15">
        <v>3430.5640000000003</v>
      </c>
      <c r="I39" s="15">
        <v>59786.800000000112</v>
      </c>
      <c r="J39" s="15">
        <v>14315.8</v>
      </c>
      <c r="K39" s="15">
        <v>74102.600000000108</v>
      </c>
      <c r="L39" s="15">
        <v>1545.7689999999982</v>
      </c>
      <c r="M39" s="15">
        <v>9179</v>
      </c>
      <c r="N39" s="15">
        <v>10724.768999999998</v>
      </c>
      <c r="O39" s="15">
        <v>125720.43600000025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80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0.17526910987602573</v>
      </c>
      <c r="D17" s="11">
        <v>8.1197859232527828E-2</v>
      </c>
      <c r="E17" s="11">
        <v>0.1751847326330726</v>
      </c>
      <c r="F17" s="11">
        <v>0.12562661242162201</v>
      </c>
      <c r="G17" s="11">
        <v>0.73123800068849565</v>
      </c>
      <c r="H17" s="11">
        <v>0.30200630391278888</v>
      </c>
      <c r="I17" s="11">
        <v>0.29665676021208098</v>
      </c>
      <c r="J17" s="11">
        <v>12.575257719240806</v>
      </c>
      <c r="K17" s="11">
        <v>0.51971478901846446</v>
      </c>
      <c r="L17" s="11">
        <v>3.0131137114434257</v>
      </c>
      <c r="M17" s="11">
        <v>173.05607472493023</v>
      </c>
      <c r="N17" s="11">
        <v>38.722135524275657</v>
      </c>
      <c r="O17" s="16">
        <v>0.34708086406151195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2.4937387251600961E-2</v>
      </c>
      <c r="D18" s="11">
        <v>0</v>
      </c>
      <c r="E18" s="11">
        <v>2.4915019652910066E-2</v>
      </c>
      <c r="F18" s="11">
        <v>1.6923312174004949E-2</v>
      </c>
      <c r="G18" s="11">
        <v>4.1164949133801164E-3</v>
      </c>
      <c r="H18" s="11">
        <v>1.3193424458588756E-2</v>
      </c>
      <c r="I18" s="11">
        <v>5.5589646431123858E-2</v>
      </c>
      <c r="J18" s="11">
        <v>1.3671339092194783</v>
      </c>
      <c r="K18" s="11">
        <v>7.9415689717820384E-2</v>
      </c>
      <c r="L18" s="11">
        <v>2.3478274497721566E-2</v>
      </c>
      <c r="M18" s="11">
        <v>17.863136943106571</v>
      </c>
      <c r="N18" s="11">
        <v>3.7698065949055799</v>
      </c>
      <c r="O18" s="16">
        <v>4.4742345118352615E-2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9.9418116545938358E-3</v>
      </c>
      <c r="D21" s="11">
        <v>0</v>
      </c>
      <c r="E21" s="11">
        <v>9.9328943429642415E-3</v>
      </c>
      <c r="F21" s="11">
        <v>8.4990456386450138E-3</v>
      </c>
      <c r="G21" s="11">
        <v>0</v>
      </c>
      <c r="H21" s="11">
        <v>6.0237635076343474E-3</v>
      </c>
      <c r="I21" s="11">
        <v>2.3011659476272747E-2</v>
      </c>
      <c r="J21" s="11">
        <v>0</v>
      </c>
      <c r="K21" s="11">
        <v>2.2593620367463142E-2</v>
      </c>
      <c r="L21" s="11">
        <v>0</v>
      </c>
      <c r="M21" s="11">
        <v>0</v>
      </c>
      <c r="N21" s="11">
        <v>0</v>
      </c>
      <c r="O21" s="16">
        <v>1.2304534062663498E-2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2.4618173030827532E-3</v>
      </c>
      <c r="D22" s="11">
        <v>0</v>
      </c>
      <c r="E22" s="11">
        <v>2.4596091751449673E-3</v>
      </c>
      <c r="F22" s="11">
        <v>7.896049430835499E-4</v>
      </c>
      <c r="G22" s="11">
        <v>0</v>
      </c>
      <c r="H22" s="11">
        <v>5.5963853399811688E-4</v>
      </c>
      <c r="I22" s="11">
        <v>4.0150353714999603E-4</v>
      </c>
      <c r="J22" s="11">
        <v>0</v>
      </c>
      <c r="K22" s="11">
        <v>3.9420966158108486E-4</v>
      </c>
      <c r="L22" s="11">
        <v>0</v>
      </c>
      <c r="M22" s="11">
        <v>0</v>
      </c>
      <c r="N22" s="11">
        <v>0</v>
      </c>
      <c r="O22" s="16">
        <v>1.9393235199431295E-3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0.2126101260853033</v>
      </c>
      <c r="D25" s="11">
        <v>8.1197859232527828E-2</v>
      </c>
      <c r="E25" s="11">
        <v>0.21249225580409187</v>
      </c>
      <c r="F25" s="11">
        <v>0.15183857517735552</v>
      </c>
      <c r="G25" s="11">
        <v>0.73535449560187571</v>
      </c>
      <c r="H25" s="11">
        <v>0.32178313041301004</v>
      </c>
      <c r="I25" s="11">
        <v>0.37565956965662761</v>
      </c>
      <c r="J25" s="11">
        <v>13.942391628460285</v>
      </c>
      <c r="K25" s="11">
        <v>0.62211830876532914</v>
      </c>
      <c r="L25" s="11">
        <v>3.0365919859411474</v>
      </c>
      <c r="M25" s="11">
        <v>190.91921166803681</v>
      </c>
      <c r="N25" s="11">
        <v>42.491942119181239</v>
      </c>
      <c r="O25" s="11">
        <v>0.40606706676247123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8.1726611673838212E-2</v>
      </c>
      <c r="D29" s="11">
        <v>0.11660524463219719</v>
      </c>
      <c r="E29" s="11">
        <v>8.1757896076531583E-2</v>
      </c>
      <c r="F29" s="11">
        <v>8.5533780134839033E-2</v>
      </c>
      <c r="G29" s="11">
        <v>0.79367567357820623</v>
      </c>
      <c r="H29" s="11">
        <v>0.29177469818453661</v>
      </c>
      <c r="I29" s="11">
        <v>0.1374914732900793</v>
      </c>
      <c r="J29" s="11">
        <v>3.4134315179648795</v>
      </c>
      <c r="K29" s="11">
        <v>0.19700352448315431</v>
      </c>
      <c r="L29" s="11">
        <v>0.68237943953528002</v>
      </c>
      <c r="M29" s="11">
        <v>27.16795874458133</v>
      </c>
      <c r="N29" s="11">
        <v>6.2443510935949504</v>
      </c>
      <c r="O29" s="16">
        <v>0.13074771555666539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8.1726611673838212E-2</v>
      </c>
      <c r="D33" s="11">
        <v>0.11660524463219719</v>
      </c>
      <c r="E33" s="11">
        <v>8.1757896076531583E-2</v>
      </c>
      <c r="F33" s="11">
        <v>8.5533780134839033E-2</v>
      </c>
      <c r="G33" s="11">
        <v>0.79367567357820623</v>
      </c>
      <c r="H33" s="11">
        <v>0.29177469818453661</v>
      </c>
      <c r="I33" s="11">
        <v>0.1374914732900793</v>
      </c>
      <c r="J33" s="11">
        <v>3.4134315179648795</v>
      </c>
      <c r="K33" s="11">
        <v>0.19700352448315431</v>
      </c>
      <c r="L33" s="11">
        <v>0.68237943953528002</v>
      </c>
      <c r="M33" s="11">
        <v>27.16795874458133</v>
      </c>
      <c r="N33" s="11">
        <v>6.2443510935949504</v>
      </c>
      <c r="O33" s="11">
        <v>0.13074771555666539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30075</v>
      </c>
      <c r="D37" s="15">
        <v>27</v>
      </c>
      <c r="E37" s="15">
        <v>30102</v>
      </c>
      <c r="F37" s="15">
        <v>1392</v>
      </c>
      <c r="G37" s="15">
        <v>572</v>
      </c>
      <c r="H37" s="15">
        <v>1964</v>
      </c>
      <c r="I37" s="15">
        <v>8107</v>
      </c>
      <c r="J37" s="15">
        <v>150</v>
      </c>
      <c r="K37" s="15">
        <v>8257</v>
      </c>
      <c r="L37" s="15">
        <v>79</v>
      </c>
      <c r="M37" s="15">
        <v>21</v>
      </c>
      <c r="N37" s="15">
        <v>100</v>
      </c>
      <c r="O37" s="15">
        <v>40423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2953.3871922191256</v>
      </c>
      <c r="D38" s="15">
        <v>681.55319999999995</v>
      </c>
      <c r="E38" s="15">
        <v>3634.9403922191254</v>
      </c>
      <c r="F38" s="15">
        <v>436.29275431465834</v>
      </c>
      <c r="G38" s="15">
        <v>1984.5010343204001</v>
      </c>
      <c r="H38" s="15">
        <v>2420.7937886350583</v>
      </c>
      <c r="I38" s="15">
        <v>1652.5919084174113</v>
      </c>
      <c r="J38" s="15">
        <v>1787.9901727537572</v>
      </c>
      <c r="K38" s="15">
        <v>3440.5820811711683</v>
      </c>
      <c r="L38" s="15">
        <v>257.143201010101</v>
      </c>
      <c r="M38" s="15">
        <v>1150.0844946969696</v>
      </c>
      <c r="N38" s="15">
        <v>1407.2276957070706</v>
      </c>
      <c r="O38" s="15">
        <v>10903.543957732423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135164.94999999896</v>
      </c>
      <c r="D39" s="15">
        <v>2569</v>
      </c>
      <c r="E39" s="15">
        <v>137733.94999999896</v>
      </c>
      <c r="F39" s="15">
        <v>8706.5020000000004</v>
      </c>
      <c r="G39" s="15">
        <v>21476.320000000003</v>
      </c>
      <c r="H39" s="15">
        <v>30182.822000000004</v>
      </c>
      <c r="I39" s="15">
        <v>45401.858</v>
      </c>
      <c r="J39" s="15">
        <v>24951.399999999998</v>
      </c>
      <c r="K39" s="15">
        <v>70353.258000000002</v>
      </c>
      <c r="L39" s="15">
        <v>832.65599999999995</v>
      </c>
      <c r="M39" s="15">
        <v>11331</v>
      </c>
      <c r="N39" s="15">
        <v>12163.655999999999</v>
      </c>
      <c r="O39" s="15">
        <v>250433.68599999897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81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6.4193252411058527E-2</v>
      </c>
      <c r="D17" s="11">
        <v>1.1475380810600628</v>
      </c>
      <c r="E17" s="11">
        <v>6.4378806440161473E-2</v>
      </c>
      <c r="F17" s="11">
        <v>0.1377412881750586</v>
      </c>
      <c r="G17" s="11">
        <v>0.99511429880808844</v>
      </c>
      <c r="H17" s="11">
        <v>0.22827813280933529</v>
      </c>
      <c r="I17" s="11">
        <v>0.21631705919184008</v>
      </c>
      <c r="J17" s="11">
        <v>9.3817443540868695</v>
      </c>
      <c r="K17" s="11">
        <v>0.39257527640135986</v>
      </c>
      <c r="L17" s="11">
        <v>13.935831632950666</v>
      </c>
      <c r="M17" s="11">
        <v>145.81539410812994</v>
      </c>
      <c r="N17" s="11">
        <v>99.736992761380549</v>
      </c>
      <c r="O17" s="16">
        <v>0.22550050302897803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3.0417279052594323E-2</v>
      </c>
      <c r="D21" s="11">
        <v>0</v>
      </c>
      <c r="E21" s="11">
        <v>3.0412069216784614E-2</v>
      </c>
      <c r="F21" s="11">
        <v>0.17535218800629315</v>
      </c>
      <c r="G21" s="11">
        <v>0</v>
      </c>
      <c r="H21" s="11">
        <v>0.15683535390384742</v>
      </c>
      <c r="I21" s="11">
        <v>0.13127277682149499</v>
      </c>
      <c r="J21" s="11">
        <v>0</v>
      </c>
      <c r="K21" s="11">
        <v>0.12874830034415854</v>
      </c>
      <c r="L21" s="11">
        <v>2.9860272175291702</v>
      </c>
      <c r="M21" s="11">
        <v>0</v>
      </c>
      <c r="N21" s="11">
        <v>1.0433107145583849</v>
      </c>
      <c r="O21" s="16">
        <v>4.2489110256671667E-2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1.0187145459195541E-3</v>
      </c>
      <c r="D22" s="11">
        <v>0</v>
      </c>
      <c r="E22" s="11">
        <v>1.0185400616893234E-3</v>
      </c>
      <c r="F22" s="11">
        <v>0</v>
      </c>
      <c r="G22" s="11">
        <v>0</v>
      </c>
      <c r="H22" s="11">
        <v>0</v>
      </c>
      <c r="I22" s="11">
        <v>1.7651672092298117E-2</v>
      </c>
      <c r="J22" s="11">
        <v>0</v>
      </c>
      <c r="K22" s="11">
        <v>1.7312216859753923E-2</v>
      </c>
      <c r="L22" s="11">
        <v>0</v>
      </c>
      <c r="M22" s="11">
        <v>0</v>
      </c>
      <c r="N22" s="11">
        <v>0</v>
      </c>
      <c r="O22" s="16">
        <v>2.7182311058091416E-3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9.56292460095724E-2</v>
      </c>
      <c r="D25" s="11">
        <v>1.1475380810600628</v>
      </c>
      <c r="E25" s="11">
        <v>9.580941571863541E-2</v>
      </c>
      <c r="F25" s="11">
        <v>0.31309347618135175</v>
      </c>
      <c r="G25" s="11">
        <v>0.99511429880808844</v>
      </c>
      <c r="H25" s="11">
        <v>0.38511348671318268</v>
      </c>
      <c r="I25" s="11">
        <v>0.36524150810563316</v>
      </c>
      <c r="J25" s="11">
        <v>9.3817443540868695</v>
      </c>
      <c r="K25" s="11">
        <v>0.53863579360527236</v>
      </c>
      <c r="L25" s="11">
        <v>16.921858850479836</v>
      </c>
      <c r="M25" s="11">
        <v>145.81539410812994</v>
      </c>
      <c r="N25" s="11">
        <v>100.78030347593894</v>
      </c>
      <c r="O25" s="11">
        <v>0.27070784439145884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1.7536171762549391E-2</v>
      </c>
      <c r="D29" s="11">
        <v>0.15615440717802145</v>
      </c>
      <c r="E29" s="11">
        <v>1.7559914131007048E-2</v>
      </c>
      <c r="F29" s="11">
        <v>0.15444563943633841</v>
      </c>
      <c r="G29" s="11">
        <v>1.1134908789676361</v>
      </c>
      <c r="H29" s="11">
        <v>0.25571886447590292</v>
      </c>
      <c r="I29" s="11">
        <v>3.7482039658842732E-2</v>
      </c>
      <c r="J29" s="11">
        <v>3.4352634543876746</v>
      </c>
      <c r="K29" s="11">
        <v>0.10282398994208951</v>
      </c>
      <c r="L29" s="11">
        <v>0</v>
      </c>
      <c r="M29" s="11">
        <v>5.3056825477226166</v>
      </c>
      <c r="N29" s="11">
        <v>3.451889850325558</v>
      </c>
      <c r="O29" s="16">
        <v>3.1779341604253018E-2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1.9344226486307677E-2</v>
      </c>
      <c r="D31" s="11">
        <v>0</v>
      </c>
      <c r="E31" s="11">
        <v>1.9340913229928459E-2</v>
      </c>
      <c r="F31" s="11">
        <v>6.0501961484159865E-2</v>
      </c>
      <c r="G31" s="11">
        <v>0</v>
      </c>
      <c r="H31" s="11">
        <v>5.4113077510641712E-2</v>
      </c>
      <c r="I31" s="11">
        <v>6.1648202625034329E-2</v>
      </c>
      <c r="J31" s="11">
        <v>0</v>
      </c>
      <c r="K31" s="11">
        <v>6.0462660266860591E-2</v>
      </c>
      <c r="L31" s="11">
        <v>0.57680529734988339</v>
      </c>
      <c r="M31" s="11">
        <v>0</v>
      </c>
      <c r="N31" s="11">
        <v>0.20153438100176646</v>
      </c>
      <c r="O31" s="16">
        <v>2.40135227917962E-2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3.6880398248857069E-2</v>
      </c>
      <c r="D33" s="11">
        <v>0.15615440717802145</v>
      </c>
      <c r="E33" s="11">
        <v>3.6900827360935508E-2</v>
      </c>
      <c r="F33" s="11">
        <v>0.21494760092049828</v>
      </c>
      <c r="G33" s="11">
        <v>1.1134908789676361</v>
      </c>
      <c r="H33" s="11">
        <v>0.30983194198654462</v>
      </c>
      <c r="I33" s="11">
        <v>9.9130242283877068E-2</v>
      </c>
      <c r="J33" s="11">
        <v>3.4352634543876746</v>
      </c>
      <c r="K33" s="11">
        <v>0.16328665020895011</v>
      </c>
      <c r="L33" s="11">
        <v>0.57680529734988339</v>
      </c>
      <c r="M33" s="11">
        <v>5.3056825477226166</v>
      </c>
      <c r="N33" s="11">
        <v>3.6534242313273246</v>
      </c>
      <c r="O33" s="11">
        <v>5.5792864396049219E-2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175123</v>
      </c>
      <c r="D37" s="15">
        <v>30</v>
      </c>
      <c r="E37" s="15">
        <v>175153</v>
      </c>
      <c r="F37" s="15">
        <v>703</v>
      </c>
      <c r="G37" s="15">
        <v>83</v>
      </c>
      <c r="H37" s="15">
        <v>786</v>
      </c>
      <c r="I37" s="15">
        <v>20196</v>
      </c>
      <c r="J37" s="15">
        <v>396</v>
      </c>
      <c r="K37" s="15">
        <v>20592</v>
      </c>
      <c r="L37" s="15">
        <v>87</v>
      </c>
      <c r="M37" s="15">
        <v>162</v>
      </c>
      <c r="N37" s="15">
        <v>249</v>
      </c>
      <c r="O37" s="15">
        <v>196780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30022.509529173945</v>
      </c>
      <c r="D38" s="15">
        <v>240.0335</v>
      </c>
      <c r="E38" s="15">
        <v>30262.543029173947</v>
      </c>
      <c r="F38" s="15">
        <v>158.7569</v>
      </c>
      <c r="G38" s="15">
        <v>348.04257063407431</v>
      </c>
      <c r="H38" s="15">
        <v>506.79947063407428</v>
      </c>
      <c r="I38" s="15">
        <v>14514.662414774564</v>
      </c>
      <c r="J38" s="15">
        <v>15623.697970312671</v>
      </c>
      <c r="K38" s="15">
        <v>30138.360385087235</v>
      </c>
      <c r="L38" s="15">
        <v>778.09091302370041</v>
      </c>
      <c r="M38" s="15">
        <v>24243.908407945204</v>
      </c>
      <c r="N38" s="15">
        <v>25021.999320968906</v>
      </c>
      <c r="O38" s="15">
        <v>85929.70220586416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961891.66699998849</v>
      </c>
      <c r="D39" s="15">
        <v>1938.9</v>
      </c>
      <c r="E39" s="15">
        <v>963830.56699998851</v>
      </c>
      <c r="F39" s="15">
        <v>3785.3750000000018</v>
      </c>
      <c r="G39" s="15">
        <v>3194.5</v>
      </c>
      <c r="H39" s="15">
        <v>6979.8750000000018</v>
      </c>
      <c r="I39" s="15">
        <v>138534.63600000026</v>
      </c>
      <c r="J39" s="15">
        <v>108480.17400000001</v>
      </c>
      <c r="K39" s="15">
        <v>247014.81000000029</v>
      </c>
      <c r="L39" s="15">
        <v>3251.1359999999991</v>
      </c>
      <c r="M39" s="15">
        <v>78587.26999999999</v>
      </c>
      <c r="N39" s="15">
        <v>81838.405999999988</v>
      </c>
      <c r="O39" s="15">
        <v>1299663.6579999886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82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0.29800271944413437</v>
      </c>
      <c r="D17" s="11">
        <v>37.144756937233126</v>
      </c>
      <c r="E17" s="11">
        <v>0.31079250189989582</v>
      </c>
      <c r="F17" s="11">
        <v>0.19341718706154501</v>
      </c>
      <c r="G17" s="11">
        <v>1.8679842951487404</v>
      </c>
      <c r="H17" s="11">
        <v>0.19807451214584193</v>
      </c>
      <c r="I17" s="11">
        <v>0.79547560477738766</v>
      </c>
      <c r="J17" s="11">
        <v>14.15228910634446</v>
      </c>
      <c r="K17" s="11">
        <v>1.1786073928316629</v>
      </c>
      <c r="L17" s="11">
        <v>12.085377554496759</v>
      </c>
      <c r="M17" s="11">
        <v>62.329058697124502</v>
      </c>
      <c r="N17" s="11">
        <v>44.306868722051505</v>
      </c>
      <c r="O17" s="16">
        <v>0.4769491131754765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8.9969834557238459E-3</v>
      </c>
      <c r="D18" s="11">
        <v>0</v>
      </c>
      <c r="E18" s="11">
        <v>8.9938605358466529E-3</v>
      </c>
      <c r="F18" s="11">
        <v>1.9490985045524313E-3</v>
      </c>
      <c r="G18" s="11">
        <v>0</v>
      </c>
      <c r="H18" s="11">
        <v>1.9436776496262965E-3</v>
      </c>
      <c r="I18" s="11">
        <v>5.2079352120652936E-3</v>
      </c>
      <c r="J18" s="11">
        <v>0</v>
      </c>
      <c r="K18" s="11">
        <v>5.0585488685608868E-3</v>
      </c>
      <c r="L18" s="11">
        <v>0</v>
      </c>
      <c r="M18" s="11">
        <v>0</v>
      </c>
      <c r="N18" s="11">
        <v>0</v>
      </c>
      <c r="O18" s="16">
        <v>8.1461984209044817E-3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4.0972762843518966E-2</v>
      </c>
      <c r="D21" s="11">
        <v>0</v>
      </c>
      <c r="E21" s="11">
        <v>4.0958540892779893E-2</v>
      </c>
      <c r="F21" s="11">
        <v>3.6203889718046951E-2</v>
      </c>
      <c r="G21" s="11">
        <v>0</v>
      </c>
      <c r="H21" s="11">
        <v>3.6103199048250156E-2</v>
      </c>
      <c r="I21" s="11">
        <v>0.16943079900196464</v>
      </c>
      <c r="J21" s="11">
        <v>0</v>
      </c>
      <c r="K21" s="11">
        <v>0.1645707831781702</v>
      </c>
      <c r="L21" s="11">
        <v>1.3607437678689895</v>
      </c>
      <c r="M21" s="11">
        <v>0</v>
      </c>
      <c r="N21" s="11">
        <v>0.48809287325735495</v>
      </c>
      <c r="O21" s="16">
        <v>5.7852492296643208E-2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3.399470222363021E-4</v>
      </c>
      <c r="D22" s="11">
        <v>0</v>
      </c>
      <c r="E22" s="11">
        <v>3.3982902409635229E-4</v>
      </c>
      <c r="F22" s="11">
        <v>0</v>
      </c>
      <c r="G22" s="11">
        <v>0</v>
      </c>
      <c r="H22" s="11">
        <v>0</v>
      </c>
      <c r="I22" s="11">
        <v>7.5771988133846284E-4</v>
      </c>
      <c r="J22" s="11">
        <v>0</v>
      </c>
      <c r="K22" s="11">
        <v>7.3598516347724398E-4</v>
      </c>
      <c r="L22" s="11">
        <v>0</v>
      </c>
      <c r="M22" s="11">
        <v>0</v>
      </c>
      <c r="N22" s="11">
        <v>0</v>
      </c>
      <c r="O22" s="16">
        <v>3.7751900535587432E-4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0.34831241276561348</v>
      </c>
      <c r="D25" s="11">
        <v>37.144756937233126</v>
      </c>
      <c r="E25" s="11">
        <v>0.36108473235261873</v>
      </c>
      <c r="F25" s="11">
        <v>0.23157017528414439</v>
      </c>
      <c r="G25" s="11">
        <v>1.8679842951487404</v>
      </c>
      <c r="H25" s="11">
        <v>0.23612138884371839</v>
      </c>
      <c r="I25" s="11">
        <v>0.97087205887275607</v>
      </c>
      <c r="J25" s="11">
        <v>14.15228910634446</v>
      </c>
      <c r="K25" s="11">
        <v>1.3489727100418711</v>
      </c>
      <c r="L25" s="11">
        <v>13.446121322365748</v>
      </c>
      <c r="M25" s="11">
        <v>62.329058697124502</v>
      </c>
      <c r="N25" s="11">
        <v>44.794961595308862</v>
      </c>
      <c r="O25" s="11">
        <v>0.54332532289838009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3.7595760325157525E-2</v>
      </c>
      <c r="D29" s="11">
        <v>2.242105170126008</v>
      </c>
      <c r="E29" s="11">
        <v>3.836096193847683E-2</v>
      </c>
      <c r="F29" s="11">
        <v>6.615096626096717E-2</v>
      </c>
      <c r="G29" s="11">
        <v>0.50037968569340263</v>
      </c>
      <c r="H29" s="11">
        <v>6.7358648113529568E-2</v>
      </c>
      <c r="I29" s="11">
        <v>0.13420313296883427</v>
      </c>
      <c r="J29" s="11">
        <v>0.94753357995011733</v>
      </c>
      <c r="K29" s="11">
        <v>0.1575330049023132</v>
      </c>
      <c r="L29" s="11">
        <v>0.54902753434752205</v>
      </c>
      <c r="M29" s="11">
        <v>7.3536049440714546</v>
      </c>
      <c r="N29" s="11">
        <v>4.9128326123226529</v>
      </c>
      <c r="O29" s="16">
        <v>6.1674111993827663E-2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9.5971958382118291E-3</v>
      </c>
      <c r="D31" s="11">
        <v>0</v>
      </c>
      <c r="E31" s="11">
        <v>9.5938645801522844E-3</v>
      </c>
      <c r="F31" s="11">
        <v>3.6219954715805699E-4</v>
      </c>
      <c r="G31" s="11">
        <v>0</v>
      </c>
      <c r="H31" s="11">
        <v>3.6119219365854442E-4</v>
      </c>
      <c r="I31" s="11">
        <v>9.0968754052762696E-2</v>
      </c>
      <c r="J31" s="11">
        <v>0</v>
      </c>
      <c r="K31" s="11">
        <v>8.8359372601624256E-2</v>
      </c>
      <c r="L31" s="11">
        <v>0</v>
      </c>
      <c r="M31" s="11">
        <v>0</v>
      </c>
      <c r="N31" s="11">
        <v>0</v>
      </c>
      <c r="O31" s="16">
        <v>1.9721431800764206E-2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4.7192956163369354E-2</v>
      </c>
      <c r="D33" s="11">
        <v>2.242105170126008</v>
      </c>
      <c r="E33" s="11">
        <v>4.7954826518629118E-2</v>
      </c>
      <c r="F33" s="11">
        <v>6.6513165808125232E-2</v>
      </c>
      <c r="G33" s="11">
        <v>0.50037968569340263</v>
      </c>
      <c r="H33" s="11">
        <v>6.7719840307188112E-2</v>
      </c>
      <c r="I33" s="11">
        <v>0.22517188702159696</v>
      </c>
      <c r="J33" s="11">
        <v>0.94753357995011733</v>
      </c>
      <c r="K33" s="11">
        <v>0.24589237750393744</v>
      </c>
      <c r="L33" s="11">
        <v>0.54902753434752205</v>
      </c>
      <c r="M33" s="11">
        <v>7.3536049440714546</v>
      </c>
      <c r="N33" s="11">
        <v>4.9128326123226529</v>
      </c>
      <c r="O33" s="11">
        <v>8.1395543794591865E-2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60479</v>
      </c>
      <c r="D37" s="15">
        <v>21</v>
      </c>
      <c r="E37" s="15">
        <v>60500</v>
      </c>
      <c r="F37" s="15">
        <v>3227</v>
      </c>
      <c r="G37" s="15">
        <v>9</v>
      </c>
      <c r="H37" s="15">
        <v>3236</v>
      </c>
      <c r="I37" s="15">
        <v>9583</v>
      </c>
      <c r="J37" s="15">
        <v>283</v>
      </c>
      <c r="K37" s="15">
        <v>9866</v>
      </c>
      <c r="L37" s="15">
        <v>33</v>
      </c>
      <c r="M37" s="15">
        <v>59</v>
      </c>
      <c r="N37" s="15">
        <v>92</v>
      </c>
      <c r="O37" s="15">
        <v>73694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10422.863537337866</v>
      </c>
      <c r="D38" s="15">
        <v>253.8323</v>
      </c>
      <c r="E38" s="15">
        <v>10676.695837337866</v>
      </c>
      <c r="F38" s="15">
        <v>305.43276693764341</v>
      </c>
      <c r="G38" s="15">
        <v>10.821899999999999</v>
      </c>
      <c r="H38" s="15">
        <v>316.25466693764338</v>
      </c>
      <c r="I38" s="15">
        <v>6985.4683600735434</v>
      </c>
      <c r="J38" s="15">
        <v>10075.763232433141</v>
      </c>
      <c r="K38" s="15">
        <v>17061.231592506683</v>
      </c>
      <c r="L38" s="15">
        <v>38.1098</v>
      </c>
      <c r="M38" s="15">
        <v>8298.3783502318111</v>
      </c>
      <c r="N38" s="15">
        <v>8336.4881502318112</v>
      </c>
      <c r="O38" s="15">
        <v>36390.670247014001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333189.53900000872</v>
      </c>
      <c r="D39" s="15">
        <v>1046.7</v>
      </c>
      <c r="E39" s="15">
        <v>334236.23900000873</v>
      </c>
      <c r="F39" s="15">
        <v>11911.303999999996</v>
      </c>
      <c r="G39" s="15">
        <v>253.5</v>
      </c>
      <c r="H39" s="15">
        <v>12164.803999999996</v>
      </c>
      <c r="I39" s="15">
        <v>65531.187999999784</v>
      </c>
      <c r="J39" s="15">
        <v>81645.440000000002</v>
      </c>
      <c r="K39" s="15">
        <v>147176.62799999979</v>
      </c>
      <c r="L39" s="15">
        <v>849.4100000000002</v>
      </c>
      <c r="M39" s="15">
        <v>29334.314999999999</v>
      </c>
      <c r="N39" s="15">
        <v>30183.724999999999</v>
      </c>
      <c r="O39" s="15">
        <v>523761.39600000856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83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1.2648396778720612</v>
      </c>
      <c r="D17" s="11">
        <v>70.917006297671961</v>
      </c>
      <c r="E17" s="11">
        <v>1.4799805771575703</v>
      </c>
      <c r="F17" s="11">
        <v>1.0248200725978234</v>
      </c>
      <c r="G17" s="11">
        <v>605.60862273045291</v>
      </c>
      <c r="H17" s="11">
        <v>3.0908903080796009</v>
      </c>
      <c r="I17" s="11">
        <v>3.5984565566993081</v>
      </c>
      <c r="J17" s="11">
        <v>147.95938146681112</v>
      </c>
      <c r="K17" s="11">
        <v>7.3196895498272116</v>
      </c>
      <c r="L17" s="11">
        <v>149.71866540852082</v>
      </c>
      <c r="M17" s="11">
        <v>440.64850460046642</v>
      </c>
      <c r="N17" s="11">
        <v>238.44194970109996</v>
      </c>
      <c r="O17" s="16">
        <v>2.8806734441098647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9.4699012066270412E-3</v>
      </c>
      <c r="D18" s="11">
        <v>0.27160700527537673</v>
      </c>
      <c r="E18" s="11">
        <v>1.0279587610400993E-2</v>
      </c>
      <c r="F18" s="11">
        <v>6.9685393592876822E-3</v>
      </c>
      <c r="G18" s="11">
        <v>0</v>
      </c>
      <c r="H18" s="11">
        <v>6.9447254699778567E-3</v>
      </c>
      <c r="I18" s="11">
        <v>6.182059338068137E-3</v>
      </c>
      <c r="J18" s="11">
        <v>0.91725320996093662</v>
      </c>
      <c r="K18" s="11">
        <v>2.9667001865942899E-2</v>
      </c>
      <c r="L18" s="11">
        <v>0</v>
      </c>
      <c r="M18" s="11">
        <v>1.8657514353963824</v>
      </c>
      <c r="N18" s="11">
        <v>0.56898802639747836</v>
      </c>
      <c r="O18" s="16">
        <v>1.457370866649065E-2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0.15508520772099171</v>
      </c>
      <c r="D21" s="11">
        <v>0</v>
      </c>
      <c r="E21" s="11">
        <v>0.15460618211885788</v>
      </c>
      <c r="F21" s="11">
        <v>0.13121079310197037</v>
      </c>
      <c r="G21" s="11">
        <v>0</v>
      </c>
      <c r="H21" s="11">
        <v>0.13076240081456508</v>
      </c>
      <c r="I21" s="11">
        <v>0.40014476314317038</v>
      </c>
      <c r="J21" s="11">
        <v>0</v>
      </c>
      <c r="K21" s="11">
        <v>0.38983011674170903</v>
      </c>
      <c r="L21" s="11">
        <v>28.205973024499887</v>
      </c>
      <c r="M21" s="11">
        <v>0</v>
      </c>
      <c r="N21" s="11">
        <v>19.6041514638368</v>
      </c>
      <c r="O21" s="16">
        <v>0.21909358741543292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4.2454461515983128E-3</v>
      </c>
      <c r="D22" s="11">
        <v>0</v>
      </c>
      <c r="E22" s="11">
        <v>4.2323328609822613E-3</v>
      </c>
      <c r="F22" s="11">
        <v>1.0532773763355398E-3</v>
      </c>
      <c r="G22" s="11">
        <v>0</v>
      </c>
      <c r="H22" s="11">
        <v>1.049677966249814E-3</v>
      </c>
      <c r="I22" s="11">
        <v>1.1812464081795176E-2</v>
      </c>
      <c r="J22" s="11">
        <v>0</v>
      </c>
      <c r="K22" s="11">
        <v>1.1507970804970544E-2</v>
      </c>
      <c r="L22" s="11">
        <v>0</v>
      </c>
      <c r="M22" s="11">
        <v>0</v>
      </c>
      <c r="N22" s="11">
        <v>0</v>
      </c>
      <c r="O22" s="16">
        <v>5.6084719311545513E-3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1.4336402329512783</v>
      </c>
      <c r="D25" s="11">
        <v>71.188613302947331</v>
      </c>
      <c r="E25" s="11">
        <v>1.6490986797478113</v>
      </c>
      <c r="F25" s="11">
        <v>1.1640526824354172</v>
      </c>
      <c r="G25" s="11">
        <v>605.60862273045291</v>
      </c>
      <c r="H25" s="11">
        <v>3.2296471123303934</v>
      </c>
      <c r="I25" s="11">
        <v>4.0165958432623414</v>
      </c>
      <c r="J25" s="11">
        <v>148.87663467677206</v>
      </c>
      <c r="K25" s="11">
        <v>7.7506946392398337</v>
      </c>
      <c r="L25" s="11">
        <v>177.9246384330207</v>
      </c>
      <c r="M25" s="11">
        <v>442.51425603586279</v>
      </c>
      <c r="N25" s="11">
        <v>258.61508919133422</v>
      </c>
      <c r="O25" s="11">
        <v>3.1199492121229428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0.13045267365932528</v>
      </c>
      <c r="D28" s="11">
        <v>2.0384180325566037</v>
      </c>
      <c r="E28" s="11">
        <v>0.1363459775296757</v>
      </c>
      <c r="F28" s="11">
        <v>0.11077116006053718</v>
      </c>
      <c r="G28" s="11">
        <v>0.4304668238945244</v>
      </c>
      <c r="H28" s="11">
        <v>0.11186366980452347</v>
      </c>
      <c r="I28" s="11">
        <v>0.41122198357800144</v>
      </c>
      <c r="J28" s="11">
        <v>10.647413135630645</v>
      </c>
      <c r="K28" s="11">
        <v>0.67508322070086024</v>
      </c>
      <c r="L28" s="11">
        <v>11.777570105139388</v>
      </c>
      <c r="M28" s="11">
        <v>104.61821092481942</v>
      </c>
      <c r="N28" s="11">
        <v>40.090673333836136</v>
      </c>
      <c r="O28" s="16">
        <v>0.2801281335834771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0.183488681192328</v>
      </c>
      <c r="D29" s="11">
        <v>10.619666324586918</v>
      </c>
      <c r="E29" s="11">
        <v>0.21572383987100988</v>
      </c>
      <c r="F29" s="11">
        <v>0.14972119511134471</v>
      </c>
      <c r="G29" s="11">
        <v>0</v>
      </c>
      <c r="H29" s="11">
        <v>0.14920954643091294</v>
      </c>
      <c r="I29" s="11">
        <v>0.61681116958548776</v>
      </c>
      <c r="J29" s="11">
        <v>11.402833005868349</v>
      </c>
      <c r="K29" s="11">
        <v>0.89484555005766742</v>
      </c>
      <c r="L29" s="11">
        <v>27.483609312023482</v>
      </c>
      <c r="M29" s="11">
        <v>322.7290250958402</v>
      </c>
      <c r="N29" s="11">
        <v>117.52299143049241</v>
      </c>
      <c r="O29" s="16">
        <v>0.46045717235949768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5.9583143542594492E-3</v>
      </c>
      <c r="D31" s="11">
        <v>0</v>
      </c>
      <c r="E31" s="11">
        <v>5.9399103738721872E-3</v>
      </c>
      <c r="F31" s="11">
        <v>1.0277194238010232E-3</v>
      </c>
      <c r="G31" s="11">
        <v>0</v>
      </c>
      <c r="H31" s="11">
        <v>1.0242073540058893E-3</v>
      </c>
      <c r="I31" s="11">
        <v>1.7805613953737139E-2</v>
      </c>
      <c r="J31" s="11">
        <v>0</v>
      </c>
      <c r="K31" s="11">
        <v>1.7346633532623865E-2</v>
      </c>
      <c r="L31" s="11">
        <v>0.20728619052795016</v>
      </c>
      <c r="M31" s="11">
        <v>0</v>
      </c>
      <c r="N31" s="11">
        <v>0.14407125299105758</v>
      </c>
      <c r="O31" s="16">
        <v>8.237108393449431E-3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0.31989966920591278</v>
      </c>
      <c r="D33" s="11">
        <v>12.658084357143522</v>
      </c>
      <c r="E33" s="11">
        <v>0.35800972777455775</v>
      </c>
      <c r="F33" s="11">
        <v>0.26152007459568294</v>
      </c>
      <c r="G33" s="11">
        <v>0.4304668238945244</v>
      </c>
      <c r="H33" s="11">
        <v>0.26209742358944232</v>
      </c>
      <c r="I33" s="11">
        <v>1.0458387671172262</v>
      </c>
      <c r="J33" s="11">
        <v>22.050246141498995</v>
      </c>
      <c r="K33" s="11">
        <v>1.5872754042911514</v>
      </c>
      <c r="L33" s="11">
        <v>39.468465607690824</v>
      </c>
      <c r="M33" s="11">
        <v>427.34723602065964</v>
      </c>
      <c r="N33" s="11">
        <v>157.75773601731962</v>
      </c>
      <c r="O33" s="11">
        <v>0.74882241433642416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115545</v>
      </c>
      <c r="D37" s="15">
        <v>358</v>
      </c>
      <c r="E37" s="15">
        <v>115903</v>
      </c>
      <c r="F37" s="15">
        <v>2333</v>
      </c>
      <c r="G37" s="15">
        <v>8</v>
      </c>
      <c r="H37" s="15">
        <v>2341</v>
      </c>
      <c r="I37" s="15">
        <v>28232</v>
      </c>
      <c r="J37" s="15">
        <v>747</v>
      </c>
      <c r="K37" s="15">
        <v>28979</v>
      </c>
      <c r="L37" s="15">
        <v>98</v>
      </c>
      <c r="M37" s="15">
        <v>43</v>
      </c>
      <c r="N37" s="15">
        <v>141</v>
      </c>
      <c r="O37" s="15">
        <v>147364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43527.194030475883</v>
      </c>
      <c r="D38" s="15">
        <v>7305.7762708833325</v>
      </c>
      <c r="E38" s="15">
        <v>50832.970301359215</v>
      </c>
      <c r="F38" s="15">
        <v>619.27752170125507</v>
      </c>
      <c r="G38" s="15">
        <v>76.258300000000006</v>
      </c>
      <c r="H38" s="15">
        <v>695.53582170125503</v>
      </c>
      <c r="I38" s="15">
        <v>31678.58712184614</v>
      </c>
      <c r="J38" s="15">
        <v>42574.245147017442</v>
      </c>
      <c r="K38" s="15">
        <v>74252.832268863582</v>
      </c>
      <c r="L38" s="15">
        <v>1111.9884421258887</v>
      </c>
      <c r="M38" s="15">
        <v>4756.5745999999999</v>
      </c>
      <c r="N38" s="15">
        <v>5868.5630421258884</v>
      </c>
      <c r="O38" s="15">
        <v>131649.90143404994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850372.14300012554</v>
      </c>
      <c r="D39" s="15">
        <v>51567.000000000007</v>
      </c>
      <c r="E39" s="15">
        <v>901939.14300012554</v>
      </c>
      <c r="F39" s="15">
        <v>9968.7230000000036</v>
      </c>
      <c r="G39" s="15">
        <v>810</v>
      </c>
      <c r="H39" s="15">
        <v>10778.723000000004</v>
      </c>
      <c r="I39" s="15">
        <v>246518.42900000262</v>
      </c>
      <c r="J39" s="15">
        <v>218435.58100000003</v>
      </c>
      <c r="K39" s="15">
        <v>464954.01000000269</v>
      </c>
      <c r="L39" s="15">
        <v>3845.4290000000001</v>
      </c>
      <c r="M39" s="15">
        <v>13180.8</v>
      </c>
      <c r="N39" s="15">
        <v>17026.228999999999</v>
      </c>
      <c r="O39" s="15">
        <v>1394698.1050001283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84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0.72141947070310175</v>
      </c>
      <c r="D17" s="11">
        <v>396.22220867938267</v>
      </c>
      <c r="E17" s="11">
        <v>0.82096661120365044</v>
      </c>
      <c r="F17" s="11">
        <v>0.34062303119004073</v>
      </c>
      <c r="G17" s="11">
        <v>2.9022832717343277</v>
      </c>
      <c r="H17" s="11">
        <v>0.36267914642227939</v>
      </c>
      <c r="I17" s="11">
        <v>4.3086362035768513</v>
      </c>
      <c r="J17" s="11">
        <v>272.78786226748849</v>
      </c>
      <c r="K17" s="11">
        <v>8.5659876575140039</v>
      </c>
      <c r="L17" s="11">
        <v>186.15298434014107</v>
      </c>
      <c r="M17" s="11">
        <v>230.69146381882763</v>
      </c>
      <c r="N17" s="11">
        <v>223.83939005287584</v>
      </c>
      <c r="O17" s="16">
        <v>1.8187856708081362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6.0945868823944947E-2</v>
      </c>
      <c r="D21" s="11">
        <v>0</v>
      </c>
      <c r="E21" s="11">
        <v>6.0930528811656011E-2</v>
      </c>
      <c r="F21" s="11">
        <v>9.7405603783943372E-3</v>
      </c>
      <c r="G21" s="11">
        <v>0</v>
      </c>
      <c r="H21" s="11">
        <v>9.6566933148657264E-3</v>
      </c>
      <c r="I21" s="11">
        <v>4.2426874973753227E-2</v>
      </c>
      <c r="J21" s="11">
        <v>0</v>
      </c>
      <c r="K21" s="11">
        <v>4.1754099949392422E-2</v>
      </c>
      <c r="L21" s="11">
        <v>0</v>
      </c>
      <c r="M21" s="11">
        <v>0</v>
      </c>
      <c r="N21" s="11">
        <v>0</v>
      </c>
      <c r="O21" s="16">
        <v>5.6105843263055753E-2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1.3181865657934375E-4</v>
      </c>
      <c r="D22" s="11">
        <v>0</v>
      </c>
      <c r="E22" s="11">
        <v>1.3178547795951508E-4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1.0945129091357802E-4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0.78249715818362597</v>
      </c>
      <c r="D25" s="11">
        <v>396.22220867938267</v>
      </c>
      <c r="E25" s="11">
        <v>0.88202892549326606</v>
      </c>
      <c r="F25" s="11">
        <v>0.35036359156843505</v>
      </c>
      <c r="G25" s="11">
        <v>2.9022832717343277</v>
      </c>
      <c r="H25" s="11">
        <v>0.37233583973714512</v>
      </c>
      <c r="I25" s="11">
        <v>4.3510630785506041</v>
      </c>
      <c r="J25" s="11">
        <v>272.78786226748849</v>
      </c>
      <c r="K25" s="11">
        <v>8.6077417574633959</v>
      </c>
      <c r="L25" s="11">
        <v>186.15298434014107</v>
      </c>
      <c r="M25" s="11">
        <v>230.69146381882763</v>
      </c>
      <c r="N25" s="11">
        <v>223.83939005287584</v>
      </c>
      <c r="O25" s="11">
        <v>1.8750009653621056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7.3844092933309902E-2</v>
      </c>
      <c r="D29" s="11">
        <v>0</v>
      </c>
      <c r="E29" s="11">
        <v>7.3825506451323172E-2</v>
      </c>
      <c r="F29" s="11">
        <v>5.7490255449683565E-2</v>
      </c>
      <c r="G29" s="11">
        <v>0</v>
      </c>
      <c r="H29" s="11">
        <v>5.6995259400301292E-2</v>
      </c>
      <c r="I29" s="11">
        <v>0.32164638808445833</v>
      </c>
      <c r="J29" s="11">
        <v>1.0088013755309295</v>
      </c>
      <c r="K29" s="11">
        <v>0.33254280017478888</v>
      </c>
      <c r="L29" s="11">
        <v>98.242057441094431</v>
      </c>
      <c r="M29" s="11">
        <v>18.189348838635141</v>
      </c>
      <c r="N29" s="11">
        <v>30.50515016209042</v>
      </c>
      <c r="O29" s="16">
        <v>0.11600505122484805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4.1951164861515497E-2</v>
      </c>
      <c r="D31" s="11">
        <v>0</v>
      </c>
      <c r="E31" s="11">
        <v>4.1940605796612018E-2</v>
      </c>
      <c r="F31" s="11">
        <v>3.1922667004507437E-4</v>
      </c>
      <c r="G31" s="11">
        <v>0</v>
      </c>
      <c r="H31" s="11">
        <v>3.1647810093029513E-4</v>
      </c>
      <c r="I31" s="11">
        <v>7.5293180776964647E-2</v>
      </c>
      <c r="J31" s="11">
        <v>0</v>
      </c>
      <c r="K31" s="11">
        <v>7.4099235392988988E-2</v>
      </c>
      <c r="L31" s="11">
        <v>240.6989605947654</v>
      </c>
      <c r="M31" s="11">
        <v>0</v>
      </c>
      <c r="N31" s="11">
        <v>37.030609322271602</v>
      </c>
      <c r="O31" s="16">
        <v>5.8155265377689891E-2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0.1157952577948254</v>
      </c>
      <c r="D33" s="11">
        <v>0</v>
      </c>
      <c r="E33" s="11">
        <v>0.11576611224793519</v>
      </c>
      <c r="F33" s="11">
        <v>5.7809482119728639E-2</v>
      </c>
      <c r="G33" s="11">
        <v>0</v>
      </c>
      <c r="H33" s="11">
        <v>5.7311737501231586E-2</v>
      </c>
      <c r="I33" s="11">
        <v>0.39693956886142301</v>
      </c>
      <c r="J33" s="11">
        <v>1.0088013755309295</v>
      </c>
      <c r="K33" s="11">
        <v>0.40664203556777789</v>
      </c>
      <c r="L33" s="11">
        <v>338.94101803585983</v>
      </c>
      <c r="M33" s="11">
        <v>18.189348838635141</v>
      </c>
      <c r="N33" s="11">
        <v>67.535759484362018</v>
      </c>
      <c r="O33" s="11">
        <v>0.17416031660253795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27804</v>
      </c>
      <c r="D37" s="15">
        <v>7</v>
      </c>
      <c r="E37" s="15">
        <v>27811</v>
      </c>
      <c r="F37" s="15">
        <v>1612</v>
      </c>
      <c r="G37" s="15">
        <v>14</v>
      </c>
      <c r="H37" s="15">
        <v>1626</v>
      </c>
      <c r="I37" s="15">
        <v>3972</v>
      </c>
      <c r="J37" s="15">
        <v>64</v>
      </c>
      <c r="K37" s="15">
        <v>4036</v>
      </c>
      <c r="L37" s="15">
        <v>2</v>
      </c>
      <c r="M37" s="15">
        <v>11</v>
      </c>
      <c r="N37" s="15">
        <v>13</v>
      </c>
      <c r="O37" s="15">
        <v>33486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5842.4838020516636</v>
      </c>
      <c r="D38" s="15">
        <v>271.685</v>
      </c>
      <c r="E38" s="15">
        <v>6114.168802051664</v>
      </c>
      <c r="F38" s="15">
        <v>153.03607095890411</v>
      </c>
      <c r="G38" s="15">
        <v>283.90089999999998</v>
      </c>
      <c r="H38" s="15">
        <v>436.93697095890411</v>
      </c>
      <c r="I38" s="15">
        <v>2340.4550490461615</v>
      </c>
      <c r="J38" s="15">
        <v>4620.3685942465754</v>
      </c>
      <c r="K38" s="15">
        <v>6960.823643292737</v>
      </c>
      <c r="L38" s="15">
        <v>53.358400000000003</v>
      </c>
      <c r="M38" s="15">
        <v>819.44129999999996</v>
      </c>
      <c r="N38" s="15">
        <v>872.79969999999992</v>
      </c>
      <c r="O38" s="15">
        <v>14384.729116303304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180446.27399999442</v>
      </c>
      <c r="D39" s="15">
        <v>2094</v>
      </c>
      <c r="E39" s="15">
        <v>182540.27399999442</v>
      </c>
      <c r="F39" s="15">
        <v>7522.5090000000037</v>
      </c>
      <c r="G39" s="15">
        <v>3018</v>
      </c>
      <c r="H39" s="15">
        <v>10540.509000000004</v>
      </c>
      <c r="I39" s="15">
        <v>23939.848000000013</v>
      </c>
      <c r="J39" s="15">
        <v>44016.799999999996</v>
      </c>
      <c r="K39" s="15">
        <v>67956.648000000016</v>
      </c>
      <c r="L39" s="15">
        <v>263.012</v>
      </c>
      <c r="M39" s="15">
        <v>6019.8</v>
      </c>
      <c r="N39" s="15">
        <v>6282.8119999999999</v>
      </c>
      <c r="O39" s="15">
        <v>267320.24299999443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M33" sqref="M3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49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0.41190068634941956</v>
      </c>
      <c r="D17" s="11">
        <v>1.3707036353419528</v>
      </c>
      <c r="E17" s="11">
        <v>0.41316708960295939</v>
      </c>
      <c r="F17" s="11">
        <v>0.64825920527009528</v>
      </c>
      <c r="G17" s="11">
        <v>46.663833909586479</v>
      </c>
      <c r="H17" s="11">
        <v>3.4693775454529803</v>
      </c>
      <c r="I17" s="11">
        <v>0.88378108449854642</v>
      </c>
      <c r="J17" s="11">
        <v>45.460231227422909</v>
      </c>
      <c r="K17" s="11">
        <v>2.379555443488818</v>
      </c>
      <c r="L17" s="11">
        <v>87.331542912458929</v>
      </c>
      <c r="M17" s="11">
        <v>463.49808327792516</v>
      </c>
      <c r="N17" s="11">
        <v>379.905518752266</v>
      </c>
      <c r="O17" s="16">
        <v>1.3184995185911097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8.318763672557819E-2</v>
      </c>
      <c r="D21" s="11">
        <v>0</v>
      </c>
      <c r="E21" s="11">
        <v>8.3077761079164855E-2</v>
      </c>
      <c r="F21" s="11">
        <v>4.5085797170970818E-2</v>
      </c>
      <c r="G21" s="11">
        <v>0</v>
      </c>
      <c r="H21" s="11">
        <v>4.2321681540597948E-2</v>
      </c>
      <c r="I21" s="11">
        <v>0.17174842121496955</v>
      </c>
      <c r="J21" s="11">
        <v>0</v>
      </c>
      <c r="K21" s="11">
        <v>0.16598535834597192</v>
      </c>
      <c r="L21" s="11">
        <v>0</v>
      </c>
      <c r="M21" s="11">
        <v>0</v>
      </c>
      <c r="N21" s="11">
        <v>0</v>
      </c>
      <c r="O21" s="16">
        <v>9.3900816045604865E-2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1.4474065959501969E-4</v>
      </c>
      <c r="D22" s="11">
        <v>0</v>
      </c>
      <c r="E22" s="11">
        <v>1.4454948366838822E-4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1.1912239559501484E-4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0.49523306373459275</v>
      </c>
      <c r="D25" s="11">
        <v>1.3707036353419528</v>
      </c>
      <c r="E25" s="11">
        <v>0.49638940016579264</v>
      </c>
      <c r="F25" s="11">
        <v>0.69334500244106612</v>
      </c>
      <c r="G25" s="11">
        <v>46.663833909586479</v>
      </c>
      <c r="H25" s="11">
        <v>3.5116992269935783</v>
      </c>
      <c r="I25" s="11">
        <v>1.0555295057135159</v>
      </c>
      <c r="J25" s="11">
        <v>45.460231227422909</v>
      </c>
      <c r="K25" s="11">
        <v>2.54554080183479</v>
      </c>
      <c r="L25" s="11">
        <v>87.331542912458929</v>
      </c>
      <c r="M25" s="11">
        <v>463.49808327792516</v>
      </c>
      <c r="N25" s="11">
        <v>379.905518752266</v>
      </c>
      <c r="O25" s="11">
        <v>1.4125194570323096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0.24196610423333578</v>
      </c>
      <c r="D29" s="11">
        <v>0.68320301180373455</v>
      </c>
      <c r="E29" s="11">
        <v>0.24254889745056166</v>
      </c>
      <c r="F29" s="11">
        <v>0.25989435080829854</v>
      </c>
      <c r="G29" s="11">
        <v>5.4444408378888784</v>
      </c>
      <c r="H29" s="11">
        <v>0.57774801827236677</v>
      </c>
      <c r="I29" s="11">
        <v>0.54075041205620933</v>
      </c>
      <c r="J29" s="11">
        <v>16.99030128556209</v>
      </c>
      <c r="K29" s="11">
        <v>1.0927193628050085</v>
      </c>
      <c r="L29" s="11">
        <v>52.541434174457045</v>
      </c>
      <c r="M29" s="11">
        <v>367.13061101234882</v>
      </c>
      <c r="N29" s="11">
        <v>297.22190504837289</v>
      </c>
      <c r="O29" s="16">
        <v>0.79182906669027375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0.24196610423333578</v>
      </c>
      <c r="D33" s="11">
        <v>0.68320301180373455</v>
      </c>
      <c r="E33" s="11">
        <v>0.24254889745056166</v>
      </c>
      <c r="F33" s="11">
        <v>0.25989435080829854</v>
      </c>
      <c r="G33" s="11">
        <v>5.4444408378888784</v>
      </c>
      <c r="H33" s="11">
        <v>0.57774801827236677</v>
      </c>
      <c r="I33" s="11">
        <v>0.54075041205620933</v>
      </c>
      <c r="J33" s="11">
        <v>16.99030128556209</v>
      </c>
      <c r="K33" s="11">
        <v>1.0927193628050085</v>
      </c>
      <c r="L33" s="11">
        <v>52.541434174457045</v>
      </c>
      <c r="M33" s="11">
        <v>367.13061101234882</v>
      </c>
      <c r="N33" s="11">
        <v>297.22190504837289</v>
      </c>
      <c r="O33" s="11">
        <v>0.79182906669027375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21171</v>
      </c>
      <c r="D37" s="15">
        <v>28</v>
      </c>
      <c r="E37" s="15">
        <v>21199</v>
      </c>
      <c r="F37" s="15">
        <v>689</v>
      </c>
      <c r="G37" s="15">
        <v>45</v>
      </c>
      <c r="H37" s="15">
        <v>734</v>
      </c>
      <c r="I37" s="15">
        <v>3629</v>
      </c>
      <c r="J37" s="15">
        <v>126</v>
      </c>
      <c r="K37" s="15">
        <v>3755</v>
      </c>
      <c r="L37" s="15">
        <v>8</v>
      </c>
      <c r="M37" s="15">
        <v>28</v>
      </c>
      <c r="N37" s="15">
        <v>36</v>
      </c>
      <c r="O37" s="15">
        <v>25724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3765.2148097954782</v>
      </c>
      <c r="D38" s="15">
        <v>13.1389</v>
      </c>
      <c r="E38" s="15">
        <v>3778.3537097954782</v>
      </c>
      <c r="F38" s="15">
        <v>206.90662802254045</v>
      </c>
      <c r="G38" s="15">
        <v>316.35770000000002</v>
      </c>
      <c r="H38" s="15">
        <v>523.26432802254044</v>
      </c>
      <c r="I38" s="15">
        <v>1803.961764170695</v>
      </c>
      <c r="J38" s="15">
        <v>1716.3257219296991</v>
      </c>
      <c r="K38" s="15">
        <v>3520.2874861003938</v>
      </c>
      <c r="L38" s="15">
        <v>49.684699999999999</v>
      </c>
      <c r="M38" s="15">
        <v>5375.7426034931505</v>
      </c>
      <c r="N38" s="15">
        <v>5425.4273034931502</v>
      </c>
      <c r="O38" s="15">
        <v>13247.332827411563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97778.798000000228</v>
      </c>
      <c r="D39" s="15">
        <v>1019.6</v>
      </c>
      <c r="E39" s="15">
        <v>98798.398000000234</v>
      </c>
      <c r="F39" s="15">
        <v>4096.8260000000028</v>
      </c>
      <c r="G39" s="15">
        <v>4370</v>
      </c>
      <c r="H39" s="15">
        <v>8466.8260000000028</v>
      </c>
      <c r="I39" s="15">
        <v>20096.337999999963</v>
      </c>
      <c r="J39" s="15">
        <v>31887.7</v>
      </c>
      <c r="K39" s="15">
        <v>51984.037999999964</v>
      </c>
      <c r="L39" s="15">
        <v>229.88899999999998</v>
      </c>
      <c r="M39" s="15">
        <v>72518</v>
      </c>
      <c r="N39" s="15">
        <v>72747.888999999996</v>
      </c>
      <c r="O39" s="15">
        <v>231997.15100000019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85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0.28113288704193118</v>
      </c>
      <c r="D17" s="11">
        <v>15.903466001652419</v>
      </c>
      <c r="E17" s="11">
        <v>0.30813841522547575</v>
      </c>
      <c r="F17" s="11">
        <v>0.14723621763671602</v>
      </c>
      <c r="G17" s="11">
        <v>1.183469237749275</v>
      </c>
      <c r="H17" s="11">
        <v>0.15515394844941943</v>
      </c>
      <c r="I17" s="11">
        <v>0.94245792921113747</v>
      </c>
      <c r="J17" s="11">
        <v>11.855870537541481</v>
      </c>
      <c r="K17" s="11">
        <v>1.1457232638230552</v>
      </c>
      <c r="L17" s="11">
        <v>10.022234398576051</v>
      </c>
      <c r="M17" s="11">
        <v>26.016822304004968</v>
      </c>
      <c r="N17" s="11">
        <v>17.130940134322238</v>
      </c>
      <c r="O17" s="16">
        <v>0.4534419239324069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2.0126433833896572E-2</v>
      </c>
      <c r="D21" s="11">
        <v>0</v>
      </c>
      <c r="E21" s="11">
        <v>2.0091642297181276E-2</v>
      </c>
      <c r="F21" s="11">
        <v>1.5311049487238153E-2</v>
      </c>
      <c r="G21" s="11">
        <v>0</v>
      </c>
      <c r="H21" s="11">
        <v>1.5194059615320383E-2</v>
      </c>
      <c r="I21" s="11">
        <v>3.9094106552422514E-2</v>
      </c>
      <c r="J21" s="11">
        <v>0</v>
      </c>
      <c r="K21" s="11">
        <v>3.8365967982488258E-2</v>
      </c>
      <c r="L21" s="11">
        <v>0</v>
      </c>
      <c r="M21" s="11">
        <v>0</v>
      </c>
      <c r="N21" s="11">
        <v>0</v>
      </c>
      <c r="O21" s="16">
        <v>2.2943037464217744E-2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4.1958256706757807E-5</v>
      </c>
      <c r="D22" s="11">
        <v>0</v>
      </c>
      <c r="E22" s="11">
        <v>4.1885725614525045E-5</v>
      </c>
      <c r="F22" s="11">
        <v>0</v>
      </c>
      <c r="G22" s="11">
        <v>0</v>
      </c>
      <c r="H22" s="11">
        <v>0</v>
      </c>
      <c r="I22" s="11">
        <v>3.4072230175162359E-5</v>
      </c>
      <c r="J22" s="11">
        <v>0</v>
      </c>
      <c r="K22" s="11">
        <v>3.3437625444627179E-5</v>
      </c>
      <c r="L22" s="11">
        <v>0</v>
      </c>
      <c r="M22" s="11">
        <v>0</v>
      </c>
      <c r="N22" s="11">
        <v>0</v>
      </c>
      <c r="O22" s="16">
        <v>3.8820036391584669E-5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0.30130127913253452</v>
      </c>
      <c r="D25" s="11">
        <v>15.903466001652419</v>
      </c>
      <c r="E25" s="11">
        <v>0.32827194324827158</v>
      </c>
      <c r="F25" s="11">
        <v>0.16254726712395418</v>
      </c>
      <c r="G25" s="11">
        <v>1.183469237749275</v>
      </c>
      <c r="H25" s="11">
        <v>0.17034800806473982</v>
      </c>
      <c r="I25" s="11">
        <v>0.98158610799373514</v>
      </c>
      <c r="J25" s="11">
        <v>11.855870537541481</v>
      </c>
      <c r="K25" s="11">
        <v>1.1841226694309881</v>
      </c>
      <c r="L25" s="11">
        <v>10.022234398576051</v>
      </c>
      <c r="M25" s="11">
        <v>26.016822304004968</v>
      </c>
      <c r="N25" s="11">
        <v>17.130940134322238</v>
      </c>
      <c r="O25" s="11">
        <v>0.47642378143301622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7.1931130759046905E-2</v>
      </c>
      <c r="D29" s="11">
        <v>2.0970215271386055</v>
      </c>
      <c r="E29" s="11">
        <v>7.5431800945275809E-2</v>
      </c>
      <c r="F29" s="11">
        <v>2.7235253214635768E-2</v>
      </c>
      <c r="G29" s="11">
        <v>0</v>
      </c>
      <c r="H29" s="11">
        <v>2.7027151948430337E-2</v>
      </c>
      <c r="I29" s="11">
        <v>0.14287539826713916</v>
      </c>
      <c r="J29" s="11">
        <v>6.7692273143664075</v>
      </c>
      <c r="K29" s="11">
        <v>0.26629303927652687</v>
      </c>
      <c r="L29" s="11">
        <v>2.7066194797979399</v>
      </c>
      <c r="M29" s="11">
        <v>0</v>
      </c>
      <c r="N29" s="11">
        <v>1.5036774887766333</v>
      </c>
      <c r="O29" s="16">
        <v>0.10641193140805091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7.1931130759046905E-2</v>
      </c>
      <c r="D33" s="11">
        <v>2.0970215271386055</v>
      </c>
      <c r="E33" s="11">
        <v>7.5431800945275809E-2</v>
      </c>
      <c r="F33" s="11">
        <v>2.7235253214635768E-2</v>
      </c>
      <c r="G33" s="11">
        <v>0</v>
      </c>
      <c r="H33" s="11">
        <v>2.7027151948430337E-2</v>
      </c>
      <c r="I33" s="11">
        <v>0.14287539826713916</v>
      </c>
      <c r="J33" s="11">
        <v>6.7692273143664075</v>
      </c>
      <c r="K33" s="11">
        <v>0.26629303927652687</v>
      </c>
      <c r="L33" s="11">
        <v>2.7066194797979399</v>
      </c>
      <c r="M33" s="11">
        <v>0</v>
      </c>
      <c r="N33" s="11">
        <v>1.5036774887766333</v>
      </c>
      <c r="O33" s="11">
        <v>0.10641193140805091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21367</v>
      </c>
      <c r="D37" s="15">
        <v>37</v>
      </c>
      <c r="E37" s="15">
        <v>21404</v>
      </c>
      <c r="F37" s="15">
        <v>1039</v>
      </c>
      <c r="G37" s="15">
        <v>8</v>
      </c>
      <c r="H37" s="15">
        <v>1047</v>
      </c>
      <c r="I37" s="15">
        <v>4426</v>
      </c>
      <c r="J37" s="15">
        <v>84</v>
      </c>
      <c r="K37" s="15">
        <v>4510</v>
      </c>
      <c r="L37" s="15">
        <v>10</v>
      </c>
      <c r="M37" s="15">
        <v>8</v>
      </c>
      <c r="N37" s="15">
        <v>18</v>
      </c>
      <c r="O37" s="15">
        <v>26979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4922.3158097708338</v>
      </c>
      <c r="D38" s="15">
        <v>289.3539898436419</v>
      </c>
      <c r="E38" s="15">
        <v>5211.6697996144758</v>
      </c>
      <c r="F38" s="15">
        <v>176.81651287671232</v>
      </c>
      <c r="G38" s="15">
        <v>9.7356999999999996</v>
      </c>
      <c r="H38" s="15">
        <v>186.55221287671233</v>
      </c>
      <c r="I38" s="15">
        <v>3139.8892618209347</v>
      </c>
      <c r="J38" s="15">
        <v>1440.0391415081453</v>
      </c>
      <c r="K38" s="15">
        <v>4579.9284033290805</v>
      </c>
      <c r="L38" s="15">
        <v>38.559199999999997</v>
      </c>
      <c r="M38" s="15">
        <v>282.81650000000002</v>
      </c>
      <c r="N38" s="15">
        <v>321.37569999999999</v>
      </c>
      <c r="O38" s="15">
        <v>10299.52611582027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138346.85700000136</v>
      </c>
      <c r="D39" s="15">
        <v>2801.2</v>
      </c>
      <c r="E39" s="15">
        <v>141148.05700000137</v>
      </c>
      <c r="F39" s="15">
        <v>3839.7300000000009</v>
      </c>
      <c r="G39" s="15">
        <v>330.6</v>
      </c>
      <c r="H39" s="15">
        <v>4170.3300000000008</v>
      </c>
      <c r="I39" s="15">
        <v>29094.118999999984</v>
      </c>
      <c r="J39" s="15">
        <v>9959</v>
      </c>
      <c r="K39" s="15">
        <v>39053.118999999984</v>
      </c>
      <c r="L39" s="15">
        <v>264.79000000000002</v>
      </c>
      <c r="M39" s="15">
        <v>1296</v>
      </c>
      <c r="N39" s="15">
        <v>1560.79</v>
      </c>
      <c r="O39" s="15">
        <v>185932.29600000137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86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0.41755506748003157</v>
      </c>
      <c r="D17" s="11">
        <v>54.111364793270788</v>
      </c>
      <c r="E17" s="11">
        <v>0.42885533996496611</v>
      </c>
      <c r="F17" s="11">
        <v>0.46566742539734879</v>
      </c>
      <c r="G17" s="11">
        <v>91.909094158460164</v>
      </c>
      <c r="H17" s="11">
        <v>0.62337382390219986</v>
      </c>
      <c r="I17" s="11">
        <v>0.88924054676072695</v>
      </c>
      <c r="J17" s="11">
        <v>68.658644518236358</v>
      </c>
      <c r="K17" s="11">
        <v>1.7727822493762355</v>
      </c>
      <c r="L17" s="11">
        <v>3.084514738005431</v>
      </c>
      <c r="M17" s="11">
        <v>333.71961013383685</v>
      </c>
      <c r="N17" s="11">
        <v>108.50440022653139</v>
      </c>
      <c r="O17" s="16">
        <v>0.75137626792298728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1.6280713892281838E-3</v>
      </c>
      <c r="D18" s="11">
        <v>0.63877497428660068</v>
      </c>
      <c r="E18" s="11">
        <v>1.7621638228335066E-3</v>
      </c>
      <c r="F18" s="11">
        <v>7.2930935179353073E-5</v>
      </c>
      <c r="G18" s="11">
        <v>0</v>
      </c>
      <c r="H18" s="11">
        <v>7.2805156044234898E-5</v>
      </c>
      <c r="I18" s="11">
        <v>2.0549422334685268E-3</v>
      </c>
      <c r="J18" s="11">
        <v>0.2329842498768499</v>
      </c>
      <c r="K18" s="11">
        <v>5.0656766018116967E-3</v>
      </c>
      <c r="L18" s="11">
        <v>0</v>
      </c>
      <c r="M18" s="11">
        <v>0</v>
      </c>
      <c r="N18" s="11">
        <v>0</v>
      </c>
      <c r="O18" s="16">
        <v>2.3414472469869725E-3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0.11954588432622813</v>
      </c>
      <c r="D21" s="11">
        <v>0</v>
      </c>
      <c r="E21" s="11">
        <v>0.11952072498152458</v>
      </c>
      <c r="F21" s="11">
        <v>9.8736500206143385E-2</v>
      </c>
      <c r="G21" s="11">
        <v>0</v>
      </c>
      <c r="H21" s="11">
        <v>9.8566215928696743E-2</v>
      </c>
      <c r="I21" s="11">
        <v>0.33750281293127332</v>
      </c>
      <c r="J21" s="11">
        <v>0</v>
      </c>
      <c r="K21" s="11">
        <v>0.3331026294782754</v>
      </c>
      <c r="L21" s="11">
        <v>1.2775749799139677</v>
      </c>
      <c r="M21" s="11">
        <v>0</v>
      </c>
      <c r="N21" s="11">
        <v>0.87023223269502159</v>
      </c>
      <c r="O21" s="16">
        <v>0.1599855532903405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5.5172075673824239E-4</v>
      </c>
      <c r="D22" s="11">
        <v>0</v>
      </c>
      <c r="E22" s="11">
        <v>5.516046428897638E-4</v>
      </c>
      <c r="F22" s="11">
        <v>0</v>
      </c>
      <c r="G22" s="11">
        <v>0</v>
      </c>
      <c r="H22" s="11">
        <v>0</v>
      </c>
      <c r="I22" s="11">
        <v>3.070599316614749E-3</v>
      </c>
      <c r="J22" s="11">
        <v>0</v>
      </c>
      <c r="K22" s="11">
        <v>3.0305664641878086E-3</v>
      </c>
      <c r="L22" s="11">
        <v>0.20264134527485095</v>
      </c>
      <c r="M22" s="11">
        <v>0</v>
      </c>
      <c r="N22" s="11">
        <v>0.13803106127417383</v>
      </c>
      <c r="O22" s="16">
        <v>1.0854318163904416E-3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0.53928074395222614</v>
      </c>
      <c r="D25" s="11">
        <v>54.750139767557386</v>
      </c>
      <c r="E25" s="11">
        <v>0.55068983341221389</v>
      </c>
      <c r="F25" s="11">
        <v>0.56447685653867152</v>
      </c>
      <c r="G25" s="11">
        <v>91.909094158460164</v>
      </c>
      <c r="H25" s="11">
        <v>0.72201284498694085</v>
      </c>
      <c r="I25" s="11">
        <v>1.2318689012420836</v>
      </c>
      <c r="J25" s="11">
        <v>68.891628768113208</v>
      </c>
      <c r="K25" s="11">
        <v>2.1139811219205105</v>
      </c>
      <c r="L25" s="11">
        <v>4.5647310631942499</v>
      </c>
      <c r="M25" s="11">
        <v>333.71961013383685</v>
      </c>
      <c r="N25" s="11">
        <v>109.51266352050058</v>
      </c>
      <c r="O25" s="11">
        <v>0.91478870027670511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1.0738441523062947</v>
      </c>
      <c r="D28" s="11">
        <v>45.273568051556374</v>
      </c>
      <c r="E28" s="11">
        <v>1.0831463218929034</v>
      </c>
      <c r="F28" s="11">
        <v>0.80305463879899919</v>
      </c>
      <c r="G28" s="11">
        <v>297.13352481203628</v>
      </c>
      <c r="H28" s="11">
        <v>1.3141160992874799</v>
      </c>
      <c r="I28" s="11">
        <v>2.4070489273387814</v>
      </c>
      <c r="J28" s="11">
        <v>103.79665776612357</v>
      </c>
      <c r="K28" s="11">
        <v>3.7289131075025272</v>
      </c>
      <c r="L28" s="11">
        <v>29.967185481052049</v>
      </c>
      <c r="M28" s="11">
        <v>309.15392484521664</v>
      </c>
      <c r="N28" s="11">
        <v>118.98324730730741</v>
      </c>
      <c r="O28" s="16">
        <v>1.6599777836230287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0.17120132586776884</v>
      </c>
      <c r="D29" s="11">
        <v>7.5930727303995837</v>
      </c>
      <c r="E29" s="11">
        <v>0.17276331540897788</v>
      </c>
      <c r="F29" s="11">
        <v>0.15237673532494198</v>
      </c>
      <c r="G29" s="11">
        <v>0.1704668065955415</v>
      </c>
      <c r="H29" s="11">
        <v>0.15240793406815084</v>
      </c>
      <c r="I29" s="11">
        <v>0.24704822735359108</v>
      </c>
      <c r="J29" s="11">
        <v>2.0268693343797057</v>
      </c>
      <c r="K29" s="11">
        <v>0.27025259509326843</v>
      </c>
      <c r="L29" s="11">
        <v>1.6855612437146304E-2</v>
      </c>
      <c r="M29" s="11">
        <v>33.012073280979251</v>
      </c>
      <c r="N29" s="11">
        <v>10.537069941537528</v>
      </c>
      <c r="O29" s="16">
        <v>0.19660503493392009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4.026526600194911E-3</v>
      </c>
      <c r="D31" s="11">
        <v>0</v>
      </c>
      <c r="E31" s="11">
        <v>4.0256791869086785E-3</v>
      </c>
      <c r="F31" s="11">
        <v>2.0017064764595471E-2</v>
      </c>
      <c r="G31" s="11">
        <v>0</v>
      </c>
      <c r="H31" s="11">
        <v>1.9982542663822957E-2</v>
      </c>
      <c r="I31" s="11">
        <v>6.4995334580241334E-3</v>
      </c>
      <c r="J31" s="11">
        <v>0</v>
      </c>
      <c r="K31" s="11">
        <v>6.4147959729471474E-3</v>
      </c>
      <c r="L31" s="11">
        <v>0</v>
      </c>
      <c r="M31" s="11">
        <v>0</v>
      </c>
      <c r="N31" s="11">
        <v>0</v>
      </c>
      <c r="O31" s="16">
        <v>4.9339667878720459E-3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1.2490720047742585</v>
      </c>
      <c r="D33" s="11">
        <v>52.866640781955958</v>
      </c>
      <c r="E33" s="11">
        <v>1.2599353164887899</v>
      </c>
      <c r="F33" s="11">
        <v>0.97544843888853672</v>
      </c>
      <c r="G33" s="11">
        <v>297.30399161863181</v>
      </c>
      <c r="H33" s="11">
        <v>1.4865065760194536</v>
      </c>
      <c r="I33" s="11">
        <v>2.6605966881503966</v>
      </c>
      <c r="J33" s="11">
        <v>105.82352710050328</v>
      </c>
      <c r="K33" s="11">
        <v>4.0055804985687429</v>
      </c>
      <c r="L33" s="11">
        <v>29.984041093489196</v>
      </c>
      <c r="M33" s="11">
        <v>342.16599812619586</v>
      </c>
      <c r="N33" s="11">
        <v>129.52031724884495</v>
      </c>
      <c r="O33" s="11">
        <v>1.8615167853448209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95011</v>
      </c>
      <c r="D37" s="15">
        <v>20</v>
      </c>
      <c r="E37" s="15">
        <v>95031</v>
      </c>
      <c r="F37" s="15">
        <v>3473</v>
      </c>
      <c r="G37" s="15">
        <v>6</v>
      </c>
      <c r="H37" s="15">
        <v>3479</v>
      </c>
      <c r="I37" s="15">
        <v>22862</v>
      </c>
      <c r="J37" s="15">
        <v>302</v>
      </c>
      <c r="K37" s="15">
        <v>23164</v>
      </c>
      <c r="L37" s="15">
        <v>47</v>
      </c>
      <c r="M37" s="15">
        <v>22</v>
      </c>
      <c r="N37" s="15">
        <v>69</v>
      </c>
      <c r="O37" s="15">
        <v>121743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27359.104625273674</v>
      </c>
      <c r="D38" s="15">
        <v>367.30410000000001</v>
      </c>
      <c r="E38" s="15">
        <v>27726.408725273675</v>
      </c>
      <c r="F38" s="15">
        <v>624.94887306296312</v>
      </c>
      <c r="G38" s="15">
        <v>121.3689</v>
      </c>
      <c r="H38" s="15">
        <v>746.31777306296317</v>
      </c>
      <c r="I38" s="15">
        <v>18954.016170584859</v>
      </c>
      <c r="J38" s="15">
        <v>16188.173323787032</v>
      </c>
      <c r="K38" s="15">
        <v>35142.189494371894</v>
      </c>
      <c r="L38" s="15">
        <v>422.58460000000002</v>
      </c>
      <c r="M38" s="15">
        <v>1476.4616000000001</v>
      </c>
      <c r="N38" s="15">
        <v>1899.0462000000002</v>
      </c>
      <c r="O38" s="15">
        <v>65513.962192708532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574469.17699998373</v>
      </c>
      <c r="D39" s="15">
        <v>2547</v>
      </c>
      <c r="E39" s="15">
        <v>577016.17699998373</v>
      </c>
      <c r="F39" s="15">
        <v>14533.362999999999</v>
      </c>
      <c r="G39" s="15">
        <v>801</v>
      </c>
      <c r="H39" s="15">
        <v>15334.362999999999</v>
      </c>
      <c r="I39" s="15">
        <v>146651.99000000037</v>
      </c>
      <c r="J39" s="15">
        <v>94868.000000000015</v>
      </c>
      <c r="K39" s="15">
        <v>241519.9900000004</v>
      </c>
      <c r="L39" s="15">
        <v>1577.9730000000002</v>
      </c>
      <c r="M39" s="15">
        <v>9729.2999999999993</v>
      </c>
      <c r="N39" s="15">
        <v>11307.272999999999</v>
      </c>
      <c r="O39" s="15">
        <v>845177.80299998412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87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0.26777414081986095</v>
      </c>
      <c r="D17" s="11">
        <v>8.4667595863245531</v>
      </c>
      <c r="E17" s="11">
        <v>0.26976941616433303</v>
      </c>
      <c r="F17" s="11">
        <v>6.0141347081759465E-2</v>
      </c>
      <c r="G17" s="11">
        <v>16.994221886673508</v>
      </c>
      <c r="H17" s="11">
        <v>0.1625858754519455</v>
      </c>
      <c r="I17" s="11">
        <v>0.6716565220198758</v>
      </c>
      <c r="J17" s="11">
        <v>13.009889204393037</v>
      </c>
      <c r="K17" s="11">
        <v>0.81857911283934981</v>
      </c>
      <c r="L17" s="11">
        <v>54.294341111938664</v>
      </c>
      <c r="M17" s="11">
        <v>123.37409762723961</v>
      </c>
      <c r="N17" s="11">
        <v>102.11878793022393</v>
      </c>
      <c r="O17" s="16">
        <v>0.39368979982098673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6.4369548077060537E-2</v>
      </c>
      <c r="D21" s="11">
        <v>0</v>
      </c>
      <c r="E21" s="11">
        <v>6.4353883337433096E-2</v>
      </c>
      <c r="F21" s="11">
        <v>3.2082788131741188E-2</v>
      </c>
      <c r="G21" s="11">
        <v>0</v>
      </c>
      <c r="H21" s="11">
        <v>3.1888699879280565E-2</v>
      </c>
      <c r="I21" s="11">
        <v>7.8739320637403992E-2</v>
      </c>
      <c r="J21" s="11">
        <v>0</v>
      </c>
      <c r="K21" s="11">
        <v>7.7801699724812518E-2</v>
      </c>
      <c r="L21" s="11">
        <v>2.1091135811385446</v>
      </c>
      <c r="M21" s="11">
        <v>0</v>
      </c>
      <c r="N21" s="11">
        <v>0.64895802496570609</v>
      </c>
      <c r="O21" s="16">
        <v>6.4536800643914122E-2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7.0361380403657784E-4</v>
      </c>
      <c r="J22" s="11">
        <v>0</v>
      </c>
      <c r="K22" s="11">
        <v>6.9523523267334792E-4</v>
      </c>
      <c r="L22" s="11">
        <v>0</v>
      </c>
      <c r="M22" s="11">
        <v>0</v>
      </c>
      <c r="N22" s="11">
        <v>0</v>
      </c>
      <c r="O22" s="16">
        <v>1.0108475796516417E-4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0.33214368889692147</v>
      </c>
      <c r="D25" s="11">
        <v>8.4667595863245531</v>
      </c>
      <c r="E25" s="11">
        <v>0.33412329950176611</v>
      </c>
      <c r="F25" s="11">
        <v>9.2224135213500646E-2</v>
      </c>
      <c r="G25" s="11">
        <v>16.994221886673508</v>
      </c>
      <c r="H25" s="11">
        <v>0.19447457533122606</v>
      </c>
      <c r="I25" s="11">
        <v>0.75109945646131637</v>
      </c>
      <c r="J25" s="11">
        <v>13.009889204393037</v>
      </c>
      <c r="K25" s="11">
        <v>0.8970760477968357</v>
      </c>
      <c r="L25" s="11">
        <v>56.403454693077208</v>
      </c>
      <c r="M25" s="11">
        <v>123.37409762723961</v>
      </c>
      <c r="N25" s="11">
        <v>102.76774595518964</v>
      </c>
      <c r="O25" s="11">
        <v>0.45832768522286599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0.1359040424630433</v>
      </c>
      <c r="D29" s="11">
        <v>1.9630170906730857</v>
      </c>
      <c r="E29" s="11">
        <v>0.13634868206398998</v>
      </c>
      <c r="F29" s="11">
        <v>1.9370168057940625E-2</v>
      </c>
      <c r="G29" s="11">
        <v>0</v>
      </c>
      <c r="H29" s="11">
        <v>1.9252986158013578E-2</v>
      </c>
      <c r="I29" s="11">
        <v>0.27265428660256547</v>
      </c>
      <c r="J29" s="11">
        <v>4.7736301683995279</v>
      </c>
      <c r="K29" s="11">
        <v>0.32625151197458541</v>
      </c>
      <c r="L29" s="11">
        <v>0</v>
      </c>
      <c r="M29" s="11">
        <v>294.25253826861524</v>
      </c>
      <c r="N29" s="11">
        <v>203.71329572442593</v>
      </c>
      <c r="O29" s="16">
        <v>0.25833644399890077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1.8307762803960584E-2</v>
      </c>
      <c r="D31" s="11">
        <v>0</v>
      </c>
      <c r="E31" s="11">
        <v>1.8303307493242205E-2</v>
      </c>
      <c r="F31" s="11">
        <v>1.4946214086122275E-2</v>
      </c>
      <c r="G31" s="11">
        <v>0</v>
      </c>
      <c r="H31" s="11">
        <v>1.4855795368117906E-2</v>
      </c>
      <c r="I31" s="11">
        <v>3.2603828777588884E-2</v>
      </c>
      <c r="J31" s="11">
        <v>0</v>
      </c>
      <c r="K31" s="11">
        <v>3.2215585248879831E-2</v>
      </c>
      <c r="L31" s="11">
        <v>0</v>
      </c>
      <c r="M31" s="11">
        <v>0</v>
      </c>
      <c r="N31" s="11">
        <v>0</v>
      </c>
      <c r="O31" s="16">
        <v>2.0097690822021858E-2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0.1542118052670039</v>
      </c>
      <c r="D33" s="11">
        <v>1.9630170906730857</v>
      </c>
      <c r="E33" s="11">
        <v>0.15465198955723219</v>
      </c>
      <c r="F33" s="11">
        <v>3.43163821440629E-2</v>
      </c>
      <c r="G33" s="11">
        <v>0</v>
      </c>
      <c r="H33" s="11">
        <v>3.4108781526131483E-2</v>
      </c>
      <c r="I33" s="11">
        <v>0.30525811538015435</v>
      </c>
      <c r="J33" s="11">
        <v>4.7736301683995279</v>
      </c>
      <c r="K33" s="11">
        <v>0.35846709722346526</v>
      </c>
      <c r="L33" s="11">
        <v>0</v>
      </c>
      <c r="M33" s="11">
        <v>294.25253826861524</v>
      </c>
      <c r="N33" s="11">
        <v>203.71329572442593</v>
      </c>
      <c r="O33" s="11">
        <v>0.27843413482092261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20541</v>
      </c>
      <c r="D37" s="15">
        <v>5</v>
      </c>
      <c r="E37" s="15">
        <v>20546</v>
      </c>
      <c r="F37" s="15">
        <v>1643</v>
      </c>
      <c r="G37" s="15">
        <v>10</v>
      </c>
      <c r="H37" s="15">
        <v>1653</v>
      </c>
      <c r="I37" s="15">
        <v>3734</v>
      </c>
      <c r="J37" s="15">
        <v>45</v>
      </c>
      <c r="K37" s="15">
        <v>3779</v>
      </c>
      <c r="L37" s="15">
        <v>4</v>
      </c>
      <c r="M37" s="15">
        <v>9</v>
      </c>
      <c r="N37" s="15">
        <v>13</v>
      </c>
      <c r="O37" s="15">
        <v>25991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4554.3830069904625</v>
      </c>
      <c r="D38" s="15">
        <v>41.3887</v>
      </c>
      <c r="E38" s="15">
        <v>4595.7717069904629</v>
      </c>
      <c r="F38" s="15">
        <v>272.36714740667179</v>
      </c>
      <c r="G38" s="15">
        <v>62.607700000000001</v>
      </c>
      <c r="H38" s="15">
        <v>334.97484740667181</v>
      </c>
      <c r="I38" s="15">
        <v>2083.268331294275</v>
      </c>
      <c r="J38" s="15">
        <v>536.97317476551541</v>
      </c>
      <c r="K38" s="15">
        <v>2620.2415060597905</v>
      </c>
      <c r="L38" s="15">
        <v>25.223800000000001</v>
      </c>
      <c r="M38" s="15">
        <v>1589.0056999999999</v>
      </c>
      <c r="N38" s="15">
        <v>1614.2294999999999</v>
      </c>
      <c r="O38" s="15">
        <v>9165.2175604569256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123227.40500000013</v>
      </c>
      <c r="D39" s="15">
        <v>250</v>
      </c>
      <c r="E39" s="15">
        <v>123477.40500000013</v>
      </c>
      <c r="F39" s="15">
        <v>11591.196000000009</v>
      </c>
      <c r="G39" s="15">
        <v>810</v>
      </c>
      <c r="H39" s="15">
        <v>12401.196000000009</v>
      </c>
      <c r="I39" s="15">
        <v>21780.012000000021</v>
      </c>
      <c r="J39" s="15">
        <v>17049</v>
      </c>
      <c r="K39" s="15">
        <v>38829.012000000017</v>
      </c>
      <c r="L39" s="15">
        <v>72.478000000000009</v>
      </c>
      <c r="M39" s="15">
        <v>5430</v>
      </c>
      <c r="N39" s="15">
        <v>5502.4780000000001</v>
      </c>
      <c r="O39" s="15">
        <v>180210.09100000016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88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0.37246582477894857</v>
      </c>
      <c r="D17" s="11">
        <v>26.229019941202555</v>
      </c>
      <c r="E17" s="11">
        <v>0.38972914406152126</v>
      </c>
      <c r="F17" s="11">
        <v>0.47909363235671465</v>
      </c>
      <c r="G17" s="11">
        <v>40.664811077154617</v>
      </c>
      <c r="H17" s="11">
        <v>0.59497682908955063</v>
      </c>
      <c r="I17" s="11">
        <v>1.283610265647964</v>
      </c>
      <c r="J17" s="11">
        <v>25.668309290574935</v>
      </c>
      <c r="K17" s="11">
        <v>2.0654760923866524</v>
      </c>
      <c r="L17" s="11">
        <v>24.80632507064146</v>
      </c>
      <c r="M17" s="11">
        <v>676.63309604266829</v>
      </c>
      <c r="N17" s="11">
        <v>206.71147045818381</v>
      </c>
      <c r="O17" s="16">
        <v>0.86652755529709902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2.7453736619296445E-3</v>
      </c>
      <c r="D18" s="11">
        <v>0</v>
      </c>
      <c r="E18" s="11">
        <v>2.7435406929322112E-3</v>
      </c>
      <c r="F18" s="11">
        <v>0</v>
      </c>
      <c r="G18" s="11">
        <v>0</v>
      </c>
      <c r="H18" s="11">
        <v>0</v>
      </c>
      <c r="I18" s="11">
        <v>1.7912739876949E-2</v>
      </c>
      <c r="J18" s="11">
        <v>0</v>
      </c>
      <c r="K18" s="11">
        <v>1.7338389578069813E-2</v>
      </c>
      <c r="L18" s="11">
        <v>0</v>
      </c>
      <c r="M18" s="11">
        <v>0</v>
      </c>
      <c r="N18" s="11">
        <v>0</v>
      </c>
      <c r="O18" s="16">
        <v>5.405115545572145E-3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4.4914125177291236E-2</v>
      </c>
      <c r="D21" s="11">
        <v>0</v>
      </c>
      <c r="E21" s="11">
        <v>4.4884137929967337E-2</v>
      </c>
      <c r="F21" s="11">
        <v>0.12449903542990602</v>
      </c>
      <c r="G21" s="11">
        <v>0</v>
      </c>
      <c r="H21" s="11">
        <v>0.12414001866641061</v>
      </c>
      <c r="I21" s="11">
        <v>0.17848228027114538</v>
      </c>
      <c r="J21" s="11">
        <v>0</v>
      </c>
      <c r="K21" s="11">
        <v>0.17275946222529814</v>
      </c>
      <c r="L21" s="11">
        <v>4.1914968847680489</v>
      </c>
      <c r="M21" s="11">
        <v>0</v>
      </c>
      <c r="N21" s="11">
        <v>3.0217768239025471</v>
      </c>
      <c r="O21" s="16">
        <v>7.5558029944057581E-2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4.4540139204160968E-4</v>
      </c>
      <c r="D22" s="11">
        <v>0</v>
      </c>
      <c r="E22" s="11">
        <v>4.4510401651333566E-4</v>
      </c>
      <c r="F22" s="11">
        <v>0</v>
      </c>
      <c r="G22" s="11">
        <v>0</v>
      </c>
      <c r="H22" s="11">
        <v>0</v>
      </c>
      <c r="I22" s="11">
        <v>4.727541056521321E-4</v>
      </c>
      <c r="J22" s="11">
        <v>0</v>
      </c>
      <c r="K22" s="11">
        <v>4.5759581810132154E-4</v>
      </c>
      <c r="L22" s="11">
        <v>0</v>
      </c>
      <c r="M22" s="11">
        <v>0</v>
      </c>
      <c r="N22" s="11">
        <v>0</v>
      </c>
      <c r="O22" s="16">
        <v>4.2456049932111244E-4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0.42057072501021109</v>
      </c>
      <c r="D25" s="11">
        <v>26.229019941202555</v>
      </c>
      <c r="E25" s="11">
        <v>0.4378019267009341</v>
      </c>
      <c r="F25" s="11">
        <v>0.60359266778662068</v>
      </c>
      <c r="G25" s="11">
        <v>40.664811077154617</v>
      </c>
      <c r="H25" s="11">
        <v>0.7191168477559613</v>
      </c>
      <c r="I25" s="11">
        <v>1.4804780399017106</v>
      </c>
      <c r="J25" s="11">
        <v>25.668309290574935</v>
      </c>
      <c r="K25" s="11">
        <v>2.2560315400081219</v>
      </c>
      <c r="L25" s="11">
        <v>28.99782195540951</v>
      </c>
      <c r="M25" s="11">
        <v>676.63309604266829</v>
      </c>
      <c r="N25" s="11">
        <v>209.73324728208635</v>
      </c>
      <c r="O25" s="11">
        <v>0.94791526128604986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0.18274505659590518</v>
      </c>
      <c r="D28" s="11">
        <v>19.130735621217216</v>
      </c>
      <c r="E28" s="11">
        <v>0.19539582240976361</v>
      </c>
      <c r="F28" s="11">
        <v>2.6915433012459048E-3</v>
      </c>
      <c r="G28" s="11">
        <v>0</v>
      </c>
      <c r="H28" s="11">
        <v>2.6837817217165191E-3</v>
      </c>
      <c r="I28" s="11">
        <v>0.42288196914466786</v>
      </c>
      <c r="J28" s="11">
        <v>24.698013921873507</v>
      </c>
      <c r="K28" s="11">
        <v>1.2012346604782416</v>
      </c>
      <c r="L28" s="11">
        <v>7.2649117682158009</v>
      </c>
      <c r="M28" s="11">
        <v>0</v>
      </c>
      <c r="N28" s="11">
        <v>5.2374945305741818</v>
      </c>
      <c r="O28" s="16">
        <v>0.38230430063622267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0.50108490779011683</v>
      </c>
      <c r="D29" s="11">
        <v>40.292954703643872</v>
      </c>
      <c r="E29" s="11">
        <v>0.52765224348548123</v>
      </c>
      <c r="F29" s="11">
        <v>1.0578752645769054</v>
      </c>
      <c r="G29" s="11">
        <v>24.992530891799689</v>
      </c>
      <c r="H29" s="11">
        <v>1.1268954185804316</v>
      </c>
      <c r="I29" s="11">
        <v>1.8001271955202125</v>
      </c>
      <c r="J29" s="11">
        <v>24.59487089235553</v>
      </c>
      <c r="K29" s="11">
        <v>2.5310130312487518</v>
      </c>
      <c r="L29" s="11">
        <v>0.74520056516289745</v>
      </c>
      <c r="M29" s="11">
        <v>54.579817729498906</v>
      </c>
      <c r="N29" s="11">
        <v>15.768814657535737</v>
      </c>
      <c r="O29" s="16">
        <v>0.95354870282694959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7.7928762426643797E-3</v>
      </c>
      <c r="D31" s="11">
        <v>0</v>
      </c>
      <c r="E31" s="11">
        <v>7.7876732712977795E-3</v>
      </c>
      <c r="F31" s="11">
        <v>3.7939886645126784E-2</v>
      </c>
      <c r="G31" s="11">
        <v>0</v>
      </c>
      <c r="H31" s="11">
        <v>3.7830479730738401E-2</v>
      </c>
      <c r="I31" s="11">
        <v>3.3023608853165229E-2</v>
      </c>
      <c r="J31" s="11">
        <v>0</v>
      </c>
      <c r="K31" s="11">
        <v>3.1964746850748023E-2</v>
      </c>
      <c r="L31" s="11">
        <v>6.7288797363893343E-2</v>
      </c>
      <c r="M31" s="11">
        <v>0</v>
      </c>
      <c r="N31" s="11">
        <v>4.8510528332109157E-2</v>
      </c>
      <c r="O31" s="16">
        <v>1.3986979314495813E-2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0.69162284062868629</v>
      </c>
      <c r="D33" s="11">
        <v>59.423690324861084</v>
      </c>
      <c r="E33" s="11">
        <v>0.73083573916654265</v>
      </c>
      <c r="F33" s="11">
        <v>1.0985066945232782</v>
      </c>
      <c r="G33" s="11">
        <v>24.992530891799689</v>
      </c>
      <c r="H33" s="11">
        <v>1.1674096800328866</v>
      </c>
      <c r="I33" s="11">
        <v>2.2560327735180454</v>
      </c>
      <c r="J33" s="11">
        <v>49.292884814229041</v>
      </c>
      <c r="K33" s="11">
        <v>3.7642124385777413</v>
      </c>
      <c r="L33" s="11">
        <v>8.0774011307425919</v>
      </c>
      <c r="M33" s="11">
        <v>54.579817729498906</v>
      </c>
      <c r="N33" s="11">
        <v>21.054819716442026</v>
      </c>
      <c r="O33" s="11">
        <v>1.3498399827776679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46400</v>
      </c>
      <c r="D37" s="15">
        <v>31</v>
      </c>
      <c r="E37" s="15">
        <v>46431</v>
      </c>
      <c r="F37" s="15">
        <v>3112</v>
      </c>
      <c r="G37" s="15">
        <v>9</v>
      </c>
      <c r="H37" s="15">
        <v>3121</v>
      </c>
      <c r="I37" s="15">
        <v>11411</v>
      </c>
      <c r="J37" s="15">
        <v>378</v>
      </c>
      <c r="K37" s="15">
        <v>11789</v>
      </c>
      <c r="L37" s="15">
        <v>31</v>
      </c>
      <c r="M37" s="15">
        <v>12</v>
      </c>
      <c r="N37" s="15">
        <v>43</v>
      </c>
      <c r="O37" s="15">
        <v>61384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15444.188121397923</v>
      </c>
      <c r="D38" s="15">
        <v>1051.9131605063292</v>
      </c>
      <c r="E38" s="15">
        <v>16496.101281904252</v>
      </c>
      <c r="F38" s="15">
        <v>580.51403121452347</v>
      </c>
      <c r="G38" s="15">
        <v>31.573499999999999</v>
      </c>
      <c r="H38" s="15">
        <v>612.08753121452344</v>
      </c>
      <c r="I38" s="15">
        <v>12890.889709123683</v>
      </c>
      <c r="J38" s="15">
        <v>17094.826191755612</v>
      </c>
      <c r="K38" s="15">
        <v>29985.715900879295</v>
      </c>
      <c r="L38" s="15">
        <v>370.94130000000001</v>
      </c>
      <c r="M38" s="15">
        <v>5876.1639999999998</v>
      </c>
      <c r="N38" s="15">
        <v>6247.1053000000002</v>
      </c>
      <c r="O38" s="15">
        <v>53341.010013998071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272394.29499999905</v>
      </c>
      <c r="D39" s="15">
        <v>8033.5599999999995</v>
      </c>
      <c r="E39" s="15">
        <v>280427.85499999905</v>
      </c>
      <c r="F39" s="15">
        <v>12991.362000000003</v>
      </c>
      <c r="G39" s="15">
        <v>398</v>
      </c>
      <c r="H39" s="15">
        <v>13389.362000000003</v>
      </c>
      <c r="I39" s="15">
        <v>91405.362000000037</v>
      </c>
      <c r="J39" s="15">
        <v>87808.97</v>
      </c>
      <c r="K39" s="15">
        <v>179214.33200000005</v>
      </c>
      <c r="L39" s="15">
        <v>1168.2679999999998</v>
      </c>
      <c r="M39" s="15">
        <v>33354</v>
      </c>
      <c r="N39" s="15">
        <v>34522.267999999996</v>
      </c>
      <c r="O39" s="15">
        <v>507553.81699999911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89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0.8062495779613349</v>
      </c>
      <c r="D17" s="11">
        <v>90.846639562963247</v>
      </c>
      <c r="E17" s="11">
        <v>0.89701610012363531</v>
      </c>
      <c r="F17" s="11">
        <v>0.92037169204725988</v>
      </c>
      <c r="G17" s="11">
        <v>173.88284659440424</v>
      </c>
      <c r="H17" s="11">
        <v>3.0444250912834172</v>
      </c>
      <c r="I17" s="11">
        <v>2.3405566459461928</v>
      </c>
      <c r="J17" s="11">
        <v>97.190813222858253</v>
      </c>
      <c r="K17" s="11">
        <v>4.9172576534073906</v>
      </c>
      <c r="L17" s="11">
        <v>81.764350975477228</v>
      </c>
      <c r="M17" s="11">
        <v>522.86496896967003</v>
      </c>
      <c r="N17" s="11">
        <v>303.61969138675761</v>
      </c>
      <c r="O17" s="16">
        <v>2.0260088357292712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1.9691002245515069E-2</v>
      </c>
      <c r="D18" s="11">
        <v>3.3145106368845001</v>
      </c>
      <c r="E18" s="11">
        <v>2.3012393006239855E-2</v>
      </c>
      <c r="F18" s="11">
        <v>0</v>
      </c>
      <c r="G18" s="11">
        <v>2.970715699387504E-2</v>
      </c>
      <c r="H18" s="11">
        <v>3.6481663337729333E-4</v>
      </c>
      <c r="I18" s="11">
        <v>4.3714838579692217E-2</v>
      </c>
      <c r="J18" s="11">
        <v>5.7408610018812336</v>
      </c>
      <c r="K18" s="11">
        <v>0.19848344742082072</v>
      </c>
      <c r="L18" s="11">
        <v>0.52275612361140866</v>
      </c>
      <c r="M18" s="11">
        <v>12.249422010705658</v>
      </c>
      <c r="N18" s="11">
        <v>6.4207833449310012</v>
      </c>
      <c r="O18" s="16">
        <v>5.4008080885811043E-2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9.9634171044139561E-2</v>
      </c>
      <c r="D21" s="11">
        <v>0</v>
      </c>
      <c r="E21" s="11">
        <v>9.9533733371716032E-2</v>
      </c>
      <c r="F21" s="11">
        <v>0.20810605226635362</v>
      </c>
      <c r="G21" s="11">
        <v>0</v>
      </c>
      <c r="H21" s="11">
        <v>0.20555042065916537</v>
      </c>
      <c r="I21" s="11">
        <v>0.24168741559127407</v>
      </c>
      <c r="J21" s="11">
        <v>0</v>
      </c>
      <c r="K21" s="11">
        <v>0.23512173796719987</v>
      </c>
      <c r="L21" s="11">
        <v>6.3776850863233134</v>
      </c>
      <c r="M21" s="11">
        <v>0</v>
      </c>
      <c r="N21" s="11">
        <v>3.1699736523737179</v>
      </c>
      <c r="O21" s="16">
        <v>0.12808276017724596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5.1979370174069859E-4</v>
      </c>
      <c r="D22" s="11">
        <v>0</v>
      </c>
      <c r="E22" s="11">
        <v>5.1926971615426636E-4</v>
      </c>
      <c r="F22" s="11">
        <v>0</v>
      </c>
      <c r="G22" s="11">
        <v>0</v>
      </c>
      <c r="H22" s="11">
        <v>0</v>
      </c>
      <c r="I22" s="11">
        <v>2.7452529734002871E-3</v>
      </c>
      <c r="J22" s="11">
        <v>0</v>
      </c>
      <c r="K22" s="11">
        <v>2.6706754618828514E-3</v>
      </c>
      <c r="L22" s="11">
        <v>6.8624784563992319E-2</v>
      </c>
      <c r="M22" s="11">
        <v>0</v>
      </c>
      <c r="N22" s="11">
        <v>3.4109360375002097E-2</v>
      </c>
      <c r="O22" s="16">
        <v>8.1143282361546593E-4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0.92609454495273025</v>
      </c>
      <c r="D25" s="11">
        <v>94.161150199847754</v>
      </c>
      <c r="E25" s="11">
        <v>1.0200814962177454</v>
      </c>
      <c r="F25" s="11">
        <v>1.1284777443136136</v>
      </c>
      <c r="G25" s="11">
        <v>173.91255375139812</v>
      </c>
      <c r="H25" s="11">
        <v>3.2503403285759598</v>
      </c>
      <c r="I25" s="11">
        <v>2.6287041530905597</v>
      </c>
      <c r="J25" s="11">
        <v>102.93167422473948</v>
      </c>
      <c r="K25" s="11">
        <v>5.3535335142572942</v>
      </c>
      <c r="L25" s="11">
        <v>88.733416969975949</v>
      </c>
      <c r="M25" s="11">
        <v>535.11439098037567</v>
      </c>
      <c r="N25" s="11">
        <v>313.24455774443732</v>
      </c>
      <c r="O25" s="11">
        <v>2.2089111096159435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0.16406909766126507</v>
      </c>
      <c r="D29" s="11">
        <v>17.797558285241021</v>
      </c>
      <c r="E29" s="11">
        <v>0.18184479240680917</v>
      </c>
      <c r="F29" s="11">
        <v>0.42632396137663958</v>
      </c>
      <c r="G29" s="11">
        <v>4.1028061946067034</v>
      </c>
      <c r="H29" s="11">
        <v>0.47147274055045824</v>
      </c>
      <c r="I29" s="11">
        <v>0.80917169305254455</v>
      </c>
      <c r="J29" s="11">
        <v>21.467769669876606</v>
      </c>
      <c r="K29" s="11">
        <v>1.3703829342309437</v>
      </c>
      <c r="L29" s="11">
        <v>6.196569575220165</v>
      </c>
      <c r="M29" s="11">
        <v>211.703620453882</v>
      </c>
      <c r="N29" s="11">
        <v>109.55810404081932</v>
      </c>
      <c r="O29" s="16">
        <v>0.52657370768102063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2.304126203952982E-2</v>
      </c>
      <c r="D31" s="11">
        <v>0</v>
      </c>
      <c r="E31" s="11">
        <v>2.3018034960860939E-2</v>
      </c>
      <c r="F31" s="11">
        <v>0</v>
      </c>
      <c r="G31" s="11">
        <v>0</v>
      </c>
      <c r="H31" s="11">
        <v>0</v>
      </c>
      <c r="I31" s="11">
        <v>4.2027249446702074E-2</v>
      </c>
      <c r="J31" s="11">
        <v>0</v>
      </c>
      <c r="K31" s="11">
        <v>4.0885537659108448E-2</v>
      </c>
      <c r="L31" s="11">
        <v>0</v>
      </c>
      <c r="M31" s="11">
        <v>0</v>
      </c>
      <c r="N31" s="11">
        <v>0</v>
      </c>
      <c r="O31" s="16">
        <v>2.3795947679582468E-2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0.1871103597007949</v>
      </c>
      <c r="D33" s="11">
        <v>17.797558285241021</v>
      </c>
      <c r="E33" s="11">
        <v>0.20486282736767011</v>
      </c>
      <c r="F33" s="11">
        <v>0.42632396137663958</v>
      </c>
      <c r="G33" s="11">
        <v>4.1028061946067034</v>
      </c>
      <c r="H33" s="11">
        <v>0.47147274055045824</v>
      </c>
      <c r="I33" s="11">
        <v>0.85119894249924666</v>
      </c>
      <c r="J33" s="11">
        <v>21.467769669876606</v>
      </c>
      <c r="K33" s="11">
        <v>1.4112684718900521</v>
      </c>
      <c r="L33" s="11">
        <v>6.196569575220165</v>
      </c>
      <c r="M33" s="11">
        <v>211.703620453882</v>
      </c>
      <c r="N33" s="11">
        <v>109.55810404081932</v>
      </c>
      <c r="O33" s="11">
        <v>0.55036965536060312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84235</v>
      </c>
      <c r="D37" s="15">
        <v>85</v>
      </c>
      <c r="E37" s="15">
        <v>84320</v>
      </c>
      <c r="F37" s="15">
        <v>6354</v>
      </c>
      <c r="G37" s="15">
        <v>79</v>
      </c>
      <c r="H37" s="15">
        <v>6433</v>
      </c>
      <c r="I37" s="15">
        <v>12677</v>
      </c>
      <c r="J37" s="15">
        <v>354</v>
      </c>
      <c r="K37" s="15">
        <v>13031</v>
      </c>
      <c r="L37" s="15">
        <v>84</v>
      </c>
      <c r="M37" s="15">
        <v>85</v>
      </c>
      <c r="N37" s="15">
        <v>169</v>
      </c>
      <c r="O37" s="15">
        <v>103953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17901.251484006774</v>
      </c>
      <c r="D38" s="15">
        <v>1028.7431999999999</v>
      </c>
      <c r="E38" s="15">
        <v>18929.994684006775</v>
      </c>
      <c r="F38" s="15">
        <v>2623.8730205815068</v>
      </c>
      <c r="G38" s="15">
        <v>4755.2218602880903</v>
      </c>
      <c r="H38" s="15">
        <v>7379.0948808695975</v>
      </c>
      <c r="I38" s="15">
        <v>8933.1747929906414</v>
      </c>
      <c r="J38" s="15">
        <v>18208.599834017474</v>
      </c>
      <c r="K38" s="15">
        <v>27141.774627008115</v>
      </c>
      <c r="L38" s="15">
        <v>122.86369999999999</v>
      </c>
      <c r="M38" s="15">
        <v>6693.8708999999999</v>
      </c>
      <c r="N38" s="15">
        <v>6816.7345999999998</v>
      </c>
      <c r="O38" s="15">
        <v>60267.598791884491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465194.53299997444</v>
      </c>
      <c r="D39" s="15">
        <v>6068.4000000000005</v>
      </c>
      <c r="E39" s="15">
        <v>471262.93299997447</v>
      </c>
      <c r="F39" s="15">
        <v>36964.932999999983</v>
      </c>
      <c r="G39" s="15">
        <v>12449.15</v>
      </c>
      <c r="H39" s="15">
        <v>49414.082999999984</v>
      </c>
      <c r="I39" s="15">
        <v>79942.057999999248</v>
      </c>
      <c r="J39" s="15">
        <v>94334.285000000003</v>
      </c>
      <c r="K39" s="15">
        <v>174276.34299999924</v>
      </c>
      <c r="L39" s="15">
        <v>2186.701</v>
      </c>
      <c r="M39" s="15">
        <v>69540</v>
      </c>
      <c r="N39" s="15">
        <v>71726.701000000001</v>
      </c>
      <c r="O39" s="15">
        <v>766680.05999997375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90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0.11868828860500645</v>
      </c>
      <c r="D17" s="11">
        <v>9.3952201502580817</v>
      </c>
      <c r="E17" s="11">
        <v>0.12116947399093839</v>
      </c>
      <c r="F17" s="11">
        <v>5.307134412642199E-2</v>
      </c>
      <c r="G17" s="11">
        <v>0.29924241827180303</v>
      </c>
      <c r="H17" s="11">
        <v>5.525467959556063E-2</v>
      </c>
      <c r="I17" s="11">
        <v>0.32404898575203278</v>
      </c>
      <c r="J17" s="11">
        <v>9.1559799548368392</v>
      </c>
      <c r="K17" s="11">
        <v>0.42169201385840382</v>
      </c>
      <c r="L17" s="11">
        <v>0.40396255623303895</v>
      </c>
      <c r="M17" s="11">
        <v>6.3949288810608831</v>
      </c>
      <c r="N17" s="11">
        <v>2.9386021551986654</v>
      </c>
      <c r="O17" s="16">
        <v>0.17554210241314644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2.09206083269835E-2</v>
      </c>
      <c r="D18" s="11">
        <v>0</v>
      </c>
      <c r="E18" s="11">
        <v>2.0915012711249098E-2</v>
      </c>
      <c r="F18" s="11">
        <v>2.2451773941125756E-3</v>
      </c>
      <c r="G18" s="11">
        <v>0</v>
      </c>
      <c r="H18" s="11">
        <v>2.22526451256834E-3</v>
      </c>
      <c r="I18" s="11">
        <v>8.472778758689517E-2</v>
      </c>
      <c r="J18" s="11">
        <v>6.8585873905064139</v>
      </c>
      <c r="K18" s="11">
        <v>0.15961743130260242</v>
      </c>
      <c r="L18" s="11">
        <v>0</v>
      </c>
      <c r="M18" s="11">
        <v>7.1728471635598225</v>
      </c>
      <c r="N18" s="11">
        <v>3.0346661076599251</v>
      </c>
      <c r="O18" s="16">
        <v>4.780271178650429E-2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5.2991358753014681E-2</v>
      </c>
      <c r="D21" s="11">
        <v>0</v>
      </c>
      <c r="E21" s="11">
        <v>5.2977185203364925E-2</v>
      </c>
      <c r="F21" s="11">
        <v>1.6356054203930246E-2</v>
      </c>
      <c r="G21" s="11">
        <v>0</v>
      </c>
      <c r="H21" s="11">
        <v>1.6210989421633747E-2</v>
      </c>
      <c r="I21" s="11">
        <v>0.11120276549969783</v>
      </c>
      <c r="J21" s="11">
        <v>0</v>
      </c>
      <c r="K21" s="11">
        <v>0.10997334298776912</v>
      </c>
      <c r="L21" s="11">
        <v>0.62916896102804099</v>
      </c>
      <c r="M21" s="11">
        <v>0</v>
      </c>
      <c r="N21" s="11">
        <v>0.36298209290079286</v>
      </c>
      <c r="O21" s="16">
        <v>6.17605839712718E-2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9.2998557415022089E-4</v>
      </c>
      <c r="D22" s="11">
        <v>0</v>
      </c>
      <c r="E22" s="11">
        <v>9.2973683176997344E-4</v>
      </c>
      <c r="F22" s="11">
        <v>1.4443111554687451E-3</v>
      </c>
      <c r="G22" s="11">
        <v>0</v>
      </c>
      <c r="H22" s="11">
        <v>1.4315013004313284E-3</v>
      </c>
      <c r="I22" s="11">
        <v>7.0374991009098861E-4</v>
      </c>
      <c r="J22" s="11">
        <v>0</v>
      </c>
      <c r="K22" s="11">
        <v>6.9596947425069455E-4</v>
      </c>
      <c r="L22" s="11">
        <v>0</v>
      </c>
      <c r="M22" s="11">
        <v>0</v>
      </c>
      <c r="N22" s="11">
        <v>0</v>
      </c>
      <c r="O22" s="16">
        <v>9.1391813929584808E-4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0.19353024125915483</v>
      </c>
      <c r="D25" s="11">
        <v>9.3952201502580817</v>
      </c>
      <c r="E25" s="11">
        <v>0.19599140873732238</v>
      </c>
      <c r="F25" s="11">
        <v>7.3116886879933549E-2</v>
      </c>
      <c r="G25" s="11">
        <v>0.29924241827180303</v>
      </c>
      <c r="H25" s="11">
        <v>7.5122434830194054E-2</v>
      </c>
      <c r="I25" s="11">
        <v>0.52068328874871683</v>
      </c>
      <c r="J25" s="11">
        <v>16.014567345343252</v>
      </c>
      <c r="K25" s="11">
        <v>0.69197875762302596</v>
      </c>
      <c r="L25" s="11">
        <v>1.03313151726108</v>
      </c>
      <c r="M25" s="11">
        <v>13.567776044620706</v>
      </c>
      <c r="N25" s="11">
        <v>6.3362503557593834</v>
      </c>
      <c r="O25" s="11">
        <v>0.28601931631021843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6.8875618900513302E-2</v>
      </c>
      <c r="D29" s="11">
        <v>5.8792015772679624</v>
      </c>
      <c r="E29" s="11">
        <v>7.0429701403587175E-2</v>
      </c>
      <c r="F29" s="11">
        <v>1.8151783391828245E-2</v>
      </c>
      <c r="G29" s="11">
        <v>8.9510541813976503E-3</v>
      </c>
      <c r="H29" s="11">
        <v>1.8070180472001807E-2</v>
      </c>
      <c r="I29" s="11">
        <v>0.37575811985127716</v>
      </c>
      <c r="J29" s="11">
        <v>2.7796092737645117</v>
      </c>
      <c r="K29" s="11">
        <v>0.40233433592528084</v>
      </c>
      <c r="L29" s="11">
        <v>30.506976787314681</v>
      </c>
      <c r="M29" s="11">
        <v>3.7775639730049901</v>
      </c>
      <c r="N29" s="11">
        <v>19.198379058183658</v>
      </c>
      <c r="O29" s="16">
        <v>0.14215744927833365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0.13903486166734891</v>
      </c>
      <c r="D31" s="11">
        <v>0</v>
      </c>
      <c r="E31" s="11">
        <v>0.13899767414166056</v>
      </c>
      <c r="F31" s="11">
        <v>1.5291506997812862E-2</v>
      </c>
      <c r="G31" s="11">
        <v>0</v>
      </c>
      <c r="H31" s="11">
        <v>1.515588387588104E-2</v>
      </c>
      <c r="I31" s="11">
        <v>0.13111321052551841</v>
      </c>
      <c r="J31" s="11">
        <v>0</v>
      </c>
      <c r="K31" s="11">
        <v>0.12966366444717239</v>
      </c>
      <c r="L31" s="11">
        <v>0.79354654598835839</v>
      </c>
      <c r="M31" s="11">
        <v>0</v>
      </c>
      <c r="N31" s="11">
        <v>0.45781531499328371</v>
      </c>
      <c r="O31" s="16">
        <v>0.13040839095919213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0.20791048056786221</v>
      </c>
      <c r="D33" s="11">
        <v>5.8792015772679624</v>
      </c>
      <c r="E33" s="11">
        <v>0.20942737554524773</v>
      </c>
      <c r="F33" s="11">
        <v>3.3443290389641105E-2</v>
      </c>
      <c r="G33" s="11">
        <v>8.9510541813976503E-3</v>
      </c>
      <c r="H33" s="11">
        <v>3.3226064347882847E-2</v>
      </c>
      <c r="I33" s="11">
        <v>0.50687133037679555</v>
      </c>
      <c r="J33" s="11">
        <v>2.7796092737645117</v>
      </c>
      <c r="K33" s="11">
        <v>0.53199800037245326</v>
      </c>
      <c r="L33" s="11">
        <v>31.30052333330304</v>
      </c>
      <c r="M33" s="11">
        <v>3.7775639730049901</v>
      </c>
      <c r="N33" s="11">
        <v>19.656194373176941</v>
      </c>
      <c r="O33" s="11">
        <v>0.27256584023752578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29902</v>
      </c>
      <c r="D37" s="15">
        <v>8</v>
      </c>
      <c r="E37" s="15">
        <v>29910</v>
      </c>
      <c r="F37" s="15">
        <v>2235</v>
      </c>
      <c r="G37" s="15">
        <v>20</v>
      </c>
      <c r="H37" s="15">
        <v>2255</v>
      </c>
      <c r="I37" s="15">
        <v>7335</v>
      </c>
      <c r="J37" s="15">
        <v>82</v>
      </c>
      <c r="K37" s="15">
        <v>7417</v>
      </c>
      <c r="L37" s="15">
        <v>15</v>
      </c>
      <c r="M37" s="15">
        <v>11</v>
      </c>
      <c r="N37" s="15">
        <v>26</v>
      </c>
      <c r="O37" s="15">
        <v>39608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7836.6993645862121</v>
      </c>
      <c r="D38" s="15">
        <v>121.56740000000001</v>
      </c>
      <c r="E38" s="15">
        <v>7958.266764586212</v>
      </c>
      <c r="F38" s="15">
        <v>300.24753667213201</v>
      </c>
      <c r="G38" s="15">
        <v>54.192900000000002</v>
      </c>
      <c r="H38" s="15">
        <v>354.44043667213202</v>
      </c>
      <c r="I38" s="15">
        <v>4780.885352436504</v>
      </c>
      <c r="J38" s="15">
        <v>5101.524224293099</v>
      </c>
      <c r="K38" s="15">
        <v>9882.4095767296021</v>
      </c>
      <c r="L38" s="15">
        <v>392.14901532846716</v>
      </c>
      <c r="M38" s="15">
        <v>17975.319653001417</v>
      </c>
      <c r="N38" s="15">
        <v>18367.468668329886</v>
      </c>
      <c r="O38" s="15">
        <v>36562.585446317833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203449.91999999678</v>
      </c>
      <c r="D39" s="15">
        <v>663</v>
      </c>
      <c r="E39" s="15">
        <v>204112.91999999678</v>
      </c>
      <c r="F39" s="15">
        <v>15274.14000000001</v>
      </c>
      <c r="G39" s="15">
        <v>1299.5999999999999</v>
      </c>
      <c r="H39" s="15">
        <v>16573.740000000009</v>
      </c>
      <c r="I39" s="15">
        <v>45858.894999999982</v>
      </c>
      <c r="J39" s="15">
        <v>22734</v>
      </c>
      <c r="K39" s="15">
        <v>68592.89499999999</v>
      </c>
      <c r="L39" s="15">
        <v>416.04500000000002</v>
      </c>
      <c r="M39" s="15">
        <v>4224</v>
      </c>
      <c r="N39" s="15">
        <v>4640.0450000000001</v>
      </c>
      <c r="O39" s="15">
        <v>293919.59999999678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91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0.18958459661078869</v>
      </c>
      <c r="D17" s="11">
        <v>8.5425200076707366</v>
      </c>
      <c r="E17" s="11">
        <v>0.19300572749121811</v>
      </c>
      <c r="F17" s="11">
        <v>7.9507703953906869E-2</v>
      </c>
      <c r="G17" s="11">
        <v>1.1843172605143106</v>
      </c>
      <c r="H17" s="11">
        <v>8.3395922604446254E-2</v>
      </c>
      <c r="I17" s="11">
        <v>0.41282418625176298</v>
      </c>
      <c r="J17" s="11">
        <v>7.2901822614654943</v>
      </c>
      <c r="K17" s="11">
        <v>0.58149168999621026</v>
      </c>
      <c r="L17" s="11">
        <v>8.931020950396368</v>
      </c>
      <c r="M17" s="11">
        <v>32.237492474403098</v>
      </c>
      <c r="N17" s="11">
        <v>27.415463883229293</v>
      </c>
      <c r="O17" s="16">
        <v>0.2700873601965702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5.2604014851741245E-2</v>
      </c>
      <c r="D21" s="11">
        <v>0</v>
      </c>
      <c r="E21" s="11">
        <v>5.2582469704941043E-2</v>
      </c>
      <c r="F21" s="11">
        <v>1.6184087105115388E-2</v>
      </c>
      <c r="G21" s="11">
        <v>0</v>
      </c>
      <c r="H21" s="11">
        <v>1.6127129533604175E-2</v>
      </c>
      <c r="I21" s="11">
        <v>0.13187502501692897</v>
      </c>
      <c r="J21" s="11">
        <v>0</v>
      </c>
      <c r="K21" s="11">
        <v>0.12864078433430307</v>
      </c>
      <c r="L21" s="11">
        <v>0</v>
      </c>
      <c r="M21" s="11">
        <v>0</v>
      </c>
      <c r="N21" s="11">
        <v>0</v>
      </c>
      <c r="O21" s="16">
        <v>5.9224637384897909E-2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0.24218861146252993</v>
      </c>
      <c r="D25" s="11">
        <v>8.5425200076707366</v>
      </c>
      <c r="E25" s="11">
        <v>0.24558819719615915</v>
      </c>
      <c r="F25" s="11">
        <v>9.5691791059022258E-2</v>
      </c>
      <c r="G25" s="11">
        <v>1.1843172605143106</v>
      </c>
      <c r="H25" s="11">
        <v>9.9523052138050433E-2</v>
      </c>
      <c r="I25" s="11">
        <v>0.54469921126869192</v>
      </c>
      <c r="J25" s="11">
        <v>7.2901822614654943</v>
      </c>
      <c r="K25" s="11">
        <v>0.7101324743305133</v>
      </c>
      <c r="L25" s="11">
        <v>8.931020950396368</v>
      </c>
      <c r="M25" s="11">
        <v>32.237492474403098</v>
      </c>
      <c r="N25" s="11">
        <v>27.415463883229293</v>
      </c>
      <c r="O25" s="11">
        <v>0.32931199758146812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2.5986116243051988E-2</v>
      </c>
      <c r="D29" s="11">
        <v>22.863948844938665</v>
      </c>
      <c r="E29" s="11">
        <v>3.5339912925567304E-2</v>
      </c>
      <c r="F29" s="11">
        <v>1.116493064892597E-2</v>
      </c>
      <c r="G29" s="11">
        <v>0</v>
      </c>
      <c r="H29" s="11">
        <v>1.1125637278115269E-2</v>
      </c>
      <c r="I29" s="11">
        <v>3.3819032793970236E-2</v>
      </c>
      <c r="J29" s="11">
        <v>2.7539965703329807</v>
      </c>
      <c r="K29" s="11">
        <v>0.10053150435364891</v>
      </c>
      <c r="L29" s="11">
        <v>0</v>
      </c>
      <c r="M29" s="11">
        <v>0</v>
      </c>
      <c r="N29" s="11">
        <v>0</v>
      </c>
      <c r="O29" s="16">
        <v>4.1681605592658412E-2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2.5986116243051988E-2</v>
      </c>
      <c r="D33" s="11">
        <v>22.863948844938665</v>
      </c>
      <c r="E33" s="11">
        <v>3.5339912925567304E-2</v>
      </c>
      <c r="F33" s="11">
        <v>1.116493064892597E-2</v>
      </c>
      <c r="G33" s="11">
        <v>0</v>
      </c>
      <c r="H33" s="11">
        <v>1.1125637278115269E-2</v>
      </c>
      <c r="I33" s="11">
        <v>3.3819032793970236E-2</v>
      </c>
      <c r="J33" s="11">
        <v>2.7539965703329807</v>
      </c>
      <c r="K33" s="11">
        <v>0.10053150435364891</v>
      </c>
      <c r="L33" s="11">
        <v>0</v>
      </c>
      <c r="M33" s="11">
        <v>0</v>
      </c>
      <c r="N33" s="11">
        <v>0</v>
      </c>
      <c r="O33" s="11">
        <v>4.1681605592658412E-2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17084</v>
      </c>
      <c r="D37" s="15">
        <v>7</v>
      </c>
      <c r="E37" s="15">
        <v>17091</v>
      </c>
      <c r="F37" s="15">
        <v>1982</v>
      </c>
      <c r="G37" s="15">
        <v>7</v>
      </c>
      <c r="H37" s="15">
        <v>1989</v>
      </c>
      <c r="I37" s="15">
        <v>2824</v>
      </c>
      <c r="J37" s="15">
        <v>71</v>
      </c>
      <c r="K37" s="15">
        <v>2895</v>
      </c>
      <c r="L37" s="15">
        <v>6</v>
      </c>
      <c r="M37" s="15">
        <v>23</v>
      </c>
      <c r="N37" s="15">
        <v>29</v>
      </c>
      <c r="O37" s="15">
        <v>22004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3512.1708416726983</v>
      </c>
      <c r="D38" s="15">
        <v>88.410700000000006</v>
      </c>
      <c r="E38" s="15">
        <v>3600.5815416726982</v>
      </c>
      <c r="F38" s="15">
        <v>188.33223633447923</v>
      </c>
      <c r="G38" s="15">
        <v>15.680199999999999</v>
      </c>
      <c r="H38" s="15">
        <v>204.01243633447922</v>
      </c>
      <c r="I38" s="15">
        <v>2183.7169240226549</v>
      </c>
      <c r="J38" s="15">
        <v>740.59945743306366</v>
      </c>
      <c r="K38" s="15">
        <v>2924.3163814557183</v>
      </c>
      <c r="L38" s="15">
        <v>56.045000000000002</v>
      </c>
      <c r="M38" s="15">
        <v>1173.4435000000001</v>
      </c>
      <c r="N38" s="15">
        <v>1229.4885000000002</v>
      </c>
      <c r="O38" s="15">
        <v>7958.3988594628963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92656.36999999985</v>
      </c>
      <c r="D39" s="15">
        <v>156.6</v>
      </c>
      <c r="E39" s="15">
        <v>92812.969999999856</v>
      </c>
      <c r="F39" s="15">
        <v>8298.5600000000013</v>
      </c>
      <c r="G39" s="15">
        <v>438</v>
      </c>
      <c r="H39" s="15">
        <v>8736.5600000000013</v>
      </c>
      <c r="I39" s="15">
        <v>19200.408000000014</v>
      </c>
      <c r="J39" s="15">
        <v>7938.4</v>
      </c>
      <c r="K39" s="15">
        <v>27138.808000000012</v>
      </c>
      <c r="L39" s="15">
        <v>178.166</v>
      </c>
      <c r="M39" s="15">
        <v>19633</v>
      </c>
      <c r="N39" s="15">
        <v>19811.166000000001</v>
      </c>
      <c r="O39" s="15">
        <v>148499.50399999987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92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0.63372116310912663</v>
      </c>
      <c r="D17" s="11">
        <v>0</v>
      </c>
      <c r="E17" s="11">
        <v>0.6922668057163982</v>
      </c>
      <c r="F17" s="11">
        <v>0.20096377304049537</v>
      </c>
      <c r="G17" s="11">
        <v>6.773576213828802</v>
      </c>
      <c r="H17" s="11">
        <v>0.24692609780125277</v>
      </c>
      <c r="I17" s="11">
        <v>1.7884774108960699</v>
      </c>
      <c r="J17" s="11">
        <v>31.314499479299855</v>
      </c>
      <c r="K17" s="11">
        <v>2.8952091617867071</v>
      </c>
      <c r="L17" s="11">
        <v>1.9888729626258952</v>
      </c>
      <c r="M17" s="11">
        <v>277.54818841306104</v>
      </c>
      <c r="N17" s="11">
        <v>249.36598569653927</v>
      </c>
      <c r="O17" s="16">
        <v>1.6760310274377388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1.4616486070206231E-2</v>
      </c>
      <c r="D20" s="11">
        <v>0</v>
      </c>
      <c r="E20" s="11">
        <v>1.7329024610242504E-2</v>
      </c>
      <c r="F20" s="11">
        <v>4.2488983141346116E-3</v>
      </c>
      <c r="G20" s="11">
        <v>0.13995811703095179</v>
      </c>
      <c r="H20" s="11">
        <v>5.197913829636829E-3</v>
      </c>
      <c r="I20" s="11">
        <v>3.5642237566319519E-2</v>
      </c>
      <c r="J20" s="11">
        <v>0.52771805829492502</v>
      </c>
      <c r="K20" s="11">
        <v>5.408684664316149E-2</v>
      </c>
      <c r="L20" s="11">
        <v>0.50504298063085473</v>
      </c>
      <c r="M20" s="11">
        <v>1.1224807508942964</v>
      </c>
      <c r="N20" s="11">
        <v>1.0593337062082626</v>
      </c>
      <c r="O20" s="16">
        <v>2.4045778953356287E-2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0.1035679990335114</v>
      </c>
      <c r="D21" s="11">
        <v>0</v>
      </c>
      <c r="E21" s="11">
        <v>0.10346463775703085</v>
      </c>
      <c r="F21" s="11">
        <v>4.8014642861362561E-2</v>
      </c>
      <c r="G21" s="11">
        <v>0</v>
      </c>
      <c r="H21" s="11">
        <v>4.7678876128066323E-2</v>
      </c>
      <c r="I21" s="11">
        <v>0.27006574495450464</v>
      </c>
      <c r="J21" s="11">
        <v>0</v>
      </c>
      <c r="K21" s="11">
        <v>0.25994279869114972</v>
      </c>
      <c r="L21" s="11">
        <v>0</v>
      </c>
      <c r="M21" s="11">
        <v>0</v>
      </c>
      <c r="N21" s="11">
        <v>0</v>
      </c>
      <c r="O21" s="16">
        <v>0.11812851346716094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2.9287473122609651E-3</v>
      </c>
      <c r="D22" s="11">
        <v>0</v>
      </c>
      <c r="E22" s="11">
        <v>2.9258244107517226E-3</v>
      </c>
      <c r="F22" s="11">
        <v>7.7620752440793897E-3</v>
      </c>
      <c r="G22" s="11">
        <v>0</v>
      </c>
      <c r="H22" s="11">
        <v>7.7077949976172956E-3</v>
      </c>
      <c r="I22" s="11">
        <v>2.6058191748307112E-3</v>
      </c>
      <c r="J22" s="11">
        <v>0</v>
      </c>
      <c r="K22" s="11">
        <v>2.5081445605130942E-3</v>
      </c>
      <c r="L22" s="11">
        <v>0</v>
      </c>
      <c r="M22" s="11">
        <v>0</v>
      </c>
      <c r="N22" s="11">
        <v>0</v>
      </c>
      <c r="O22" s="16">
        <v>3.2821497003555182E-3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3.0881761919080295E-5</v>
      </c>
      <c r="D24" s="11">
        <v>0</v>
      </c>
      <c r="E24" s="11">
        <v>3.0850941797404567E-5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2.4148042137791181E-5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0.75486527728702446</v>
      </c>
      <c r="D25" s="11">
        <v>0</v>
      </c>
      <c r="E25" s="11">
        <v>0.81601714343622078</v>
      </c>
      <c r="F25" s="11">
        <v>0.26098938946007194</v>
      </c>
      <c r="G25" s="11">
        <v>6.9135343308597541</v>
      </c>
      <c r="H25" s="11">
        <v>0.30751068275657323</v>
      </c>
      <c r="I25" s="11">
        <v>2.0967912125917247</v>
      </c>
      <c r="J25" s="11">
        <v>31.842217537594781</v>
      </c>
      <c r="K25" s="11">
        <v>3.2117469516815316</v>
      </c>
      <c r="L25" s="11">
        <v>2.4939159432567499</v>
      </c>
      <c r="M25" s="11">
        <v>278.67066916395532</v>
      </c>
      <c r="N25" s="11">
        <v>250.42531940274753</v>
      </c>
      <c r="O25" s="11">
        <v>1.8215116176007493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1.719960586884365E-2</v>
      </c>
      <c r="D29" s="11">
        <v>0</v>
      </c>
      <c r="E29" s="11">
        <v>2.724808461450199E-2</v>
      </c>
      <c r="F29" s="11">
        <v>4.5439207443173299E-3</v>
      </c>
      <c r="G29" s="11">
        <v>0.34932719977802656</v>
      </c>
      <c r="H29" s="11">
        <v>6.9549926256719406E-3</v>
      </c>
      <c r="I29" s="11">
        <v>4.7112423914823447E-2</v>
      </c>
      <c r="J29" s="11">
        <v>0.49781671778081604</v>
      </c>
      <c r="K29" s="11">
        <v>6.4006293028943645E-2</v>
      </c>
      <c r="L29" s="11">
        <v>0</v>
      </c>
      <c r="M29" s="11">
        <v>0</v>
      </c>
      <c r="N29" s="11">
        <v>0</v>
      </c>
      <c r="O29" s="16">
        <v>3.0055531484814622E-2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1.1274262731648167E-3</v>
      </c>
      <c r="D31" s="11">
        <v>0</v>
      </c>
      <c r="E31" s="11">
        <v>1.1263010972434946E-3</v>
      </c>
      <c r="F31" s="11">
        <v>2.4457080176726828E-3</v>
      </c>
      <c r="G31" s="11">
        <v>0</v>
      </c>
      <c r="H31" s="11">
        <v>2.4286051644022448E-3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1.0939090710948257E-3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1.8327032142008468E-2</v>
      </c>
      <c r="D33" s="11">
        <v>0</v>
      </c>
      <c r="E33" s="11">
        <v>2.8374385711745484E-2</v>
      </c>
      <c r="F33" s="11">
        <v>6.9896287619900122E-3</v>
      </c>
      <c r="G33" s="11">
        <v>0.34932719977802656</v>
      </c>
      <c r="H33" s="11">
        <v>9.3835977900741854E-3</v>
      </c>
      <c r="I33" s="11">
        <v>4.7112423914823447E-2</v>
      </c>
      <c r="J33" s="11">
        <v>0.49781671778081604</v>
      </c>
      <c r="K33" s="11">
        <v>6.4006293028943645E-2</v>
      </c>
      <c r="L33" s="11">
        <v>0</v>
      </c>
      <c r="M33" s="11">
        <v>0</v>
      </c>
      <c r="N33" s="11">
        <v>0</v>
      </c>
      <c r="O33" s="11">
        <v>3.1149440555909447E-2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23023</v>
      </c>
      <c r="D37" s="15">
        <v>23</v>
      </c>
      <c r="E37" s="15">
        <v>23046</v>
      </c>
      <c r="F37" s="15">
        <v>2556</v>
      </c>
      <c r="G37" s="15">
        <v>18</v>
      </c>
      <c r="H37" s="15">
        <v>2574</v>
      </c>
      <c r="I37" s="15">
        <v>3595</v>
      </c>
      <c r="J37" s="15">
        <v>140</v>
      </c>
      <c r="K37" s="15">
        <v>3735</v>
      </c>
      <c r="L37" s="15">
        <v>9</v>
      </c>
      <c r="M37" s="15">
        <v>79</v>
      </c>
      <c r="N37" s="15">
        <v>88</v>
      </c>
      <c r="O37" s="15">
        <v>29443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3500.4784830840608</v>
      </c>
      <c r="D38" s="15">
        <v>427.93029999999999</v>
      </c>
      <c r="E38" s="15">
        <v>3928.4087830840608</v>
      </c>
      <c r="F38" s="15">
        <v>413.84953429953595</v>
      </c>
      <c r="G38" s="15">
        <v>77.565675757575761</v>
      </c>
      <c r="H38" s="15">
        <v>491.41521005711172</v>
      </c>
      <c r="I38" s="15">
        <v>1716.3126704867259</v>
      </c>
      <c r="J38" s="15">
        <v>2430.4848077626098</v>
      </c>
      <c r="K38" s="15">
        <v>4146.7974782493357</v>
      </c>
      <c r="L38" s="15">
        <v>68.246499999999997</v>
      </c>
      <c r="M38" s="15">
        <v>817.53620000000001</v>
      </c>
      <c r="N38" s="15">
        <v>885.78269999999998</v>
      </c>
      <c r="O38" s="15">
        <v>9452.4041713905081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105509.97300000059</v>
      </c>
      <c r="D39" s="15">
        <v>2172.6</v>
      </c>
      <c r="E39" s="15">
        <v>107682.5730000006</v>
      </c>
      <c r="F39" s="15">
        <v>10881.132</v>
      </c>
      <c r="G39" s="15">
        <v>1009</v>
      </c>
      <c r="H39" s="15">
        <v>11890.132</v>
      </c>
      <c r="I39" s="15">
        <v>19464.47900000001</v>
      </c>
      <c r="J39" s="15">
        <v>71714</v>
      </c>
      <c r="K39" s="15">
        <v>91178.479000000007</v>
      </c>
      <c r="L39" s="15">
        <v>87.89</v>
      </c>
      <c r="M39" s="15">
        <v>52734.406999999999</v>
      </c>
      <c r="N39" s="15">
        <v>52822.296999999999</v>
      </c>
      <c r="O39" s="15">
        <v>263573.48100000061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93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0.19316512969023569</v>
      </c>
      <c r="D17" s="11">
        <v>0</v>
      </c>
      <c r="E17" s="11">
        <v>0.20943542813792385</v>
      </c>
      <c r="F17" s="11">
        <v>0.12011624028321341</v>
      </c>
      <c r="G17" s="11">
        <v>1.1390793062750413</v>
      </c>
      <c r="H17" s="11">
        <v>0.12427527320562902</v>
      </c>
      <c r="I17" s="11">
        <v>0.3457733292855163</v>
      </c>
      <c r="J17" s="11">
        <v>1.1220325744358677</v>
      </c>
      <c r="K17" s="11">
        <v>0.37205750237187135</v>
      </c>
      <c r="L17" s="11">
        <v>0</v>
      </c>
      <c r="M17" s="11">
        <v>50.35123543722122</v>
      </c>
      <c r="N17" s="11">
        <v>48.009317509908605</v>
      </c>
      <c r="O17" s="16">
        <v>0.49142047928410687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0.11366966493019874</v>
      </c>
      <c r="D21" s="11">
        <v>0</v>
      </c>
      <c r="E21" s="11">
        <v>0.11357848117844983</v>
      </c>
      <c r="F21" s="11">
        <v>5.1598127149145981E-2</v>
      </c>
      <c r="G21" s="11">
        <v>0</v>
      </c>
      <c r="H21" s="11">
        <v>5.1387522548537221E-2</v>
      </c>
      <c r="I21" s="11">
        <v>0.28984762135728809</v>
      </c>
      <c r="J21" s="11">
        <v>0</v>
      </c>
      <c r="K21" s="11">
        <v>0.28003336781245891</v>
      </c>
      <c r="L21" s="11">
        <v>0</v>
      </c>
      <c r="M21" s="11">
        <v>0</v>
      </c>
      <c r="N21" s="11">
        <v>0</v>
      </c>
      <c r="O21" s="16">
        <v>0.12823106679507312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0.30683479462043445</v>
      </c>
      <c r="D25" s="11">
        <v>0</v>
      </c>
      <c r="E25" s="11">
        <v>0.32301390931637369</v>
      </c>
      <c r="F25" s="11">
        <v>0.1717143674323594</v>
      </c>
      <c r="G25" s="11">
        <v>1.1390793062750413</v>
      </c>
      <c r="H25" s="11">
        <v>0.17566279575416624</v>
      </c>
      <c r="I25" s="11">
        <v>0.63562095064280433</v>
      </c>
      <c r="J25" s="11">
        <v>1.1220325744358677</v>
      </c>
      <c r="K25" s="11">
        <v>0.65209087018433021</v>
      </c>
      <c r="L25" s="11">
        <v>0</v>
      </c>
      <c r="M25" s="11">
        <v>50.35123543722122</v>
      </c>
      <c r="N25" s="11">
        <v>48.009317509908605</v>
      </c>
      <c r="O25" s="11">
        <v>0.61965154607918005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6228</v>
      </c>
      <c r="D37" s="15">
        <v>5</v>
      </c>
      <c r="E37" s="15">
        <v>6233</v>
      </c>
      <c r="F37" s="15">
        <v>488</v>
      </c>
      <c r="G37" s="15">
        <v>2</v>
      </c>
      <c r="H37" s="15">
        <v>490</v>
      </c>
      <c r="I37" s="15">
        <v>856</v>
      </c>
      <c r="J37" s="15">
        <v>30</v>
      </c>
      <c r="K37" s="15">
        <v>886</v>
      </c>
      <c r="L37" s="15">
        <v>2</v>
      </c>
      <c r="M37" s="15">
        <v>41</v>
      </c>
      <c r="N37" s="15">
        <v>43</v>
      </c>
      <c r="O37" s="15">
        <v>7652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751.50461444457085</v>
      </c>
      <c r="D38" s="15">
        <v>18.172499999999999</v>
      </c>
      <c r="E38" s="15">
        <v>769.67711444457086</v>
      </c>
      <c r="F38" s="15">
        <v>51.168499674007286</v>
      </c>
      <c r="G38" s="15">
        <v>1.5812999999999999</v>
      </c>
      <c r="H38" s="15">
        <v>52.749799674007285</v>
      </c>
      <c r="I38" s="15">
        <v>358.62879649692326</v>
      </c>
      <c r="J38" s="15">
        <v>787.05230648401823</v>
      </c>
      <c r="K38" s="15">
        <v>1145.6811029809414</v>
      </c>
      <c r="L38" s="15">
        <v>10.197900000000001</v>
      </c>
      <c r="M38" s="15">
        <v>4314.1550999999999</v>
      </c>
      <c r="N38" s="15">
        <v>4324.3530000000001</v>
      </c>
      <c r="O38" s="15">
        <v>6292.4610170995202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28034.930999999946</v>
      </c>
      <c r="D39" s="15">
        <v>80</v>
      </c>
      <c r="E39" s="15">
        <v>28114.930999999946</v>
      </c>
      <c r="F39" s="15">
        <v>2009</v>
      </c>
      <c r="G39" s="15">
        <v>60</v>
      </c>
      <c r="H39" s="15">
        <v>2069</v>
      </c>
      <c r="I39" s="15">
        <v>4771.5950000000012</v>
      </c>
      <c r="J39" s="15">
        <v>9898</v>
      </c>
      <c r="K39" s="15">
        <v>14669.595000000001</v>
      </c>
      <c r="L39" s="15">
        <v>30.012</v>
      </c>
      <c r="M39" s="15">
        <v>22290</v>
      </c>
      <c r="N39" s="15">
        <v>22320.011999999999</v>
      </c>
      <c r="O39" s="15">
        <v>67173.537999999942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M33" sqref="M3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94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0.50234771228810593</v>
      </c>
      <c r="D17" s="11">
        <v>45.920432243725216</v>
      </c>
      <c r="E17" s="11">
        <v>0.51282085315950643</v>
      </c>
      <c r="F17" s="11">
        <v>0.38553586358160996</v>
      </c>
      <c r="G17" s="11">
        <v>30.169644981899935</v>
      </c>
      <c r="H17" s="11">
        <v>0.85829950038031355</v>
      </c>
      <c r="I17" s="11">
        <v>1.3635742191212021</v>
      </c>
      <c r="J17" s="11">
        <v>20.356493720731876</v>
      </c>
      <c r="K17" s="11">
        <v>1.6430775895022982</v>
      </c>
      <c r="L17" s="11">
        <v>0</v>
      </c>
      <c r="M17" s="11">
        <v>213.85530044162928</v>
      </c>
      <c r="N17" s="11">
        <v>183.30454323568225</v>
      </c>
      <c r="O17" s="16">
        <v>0.88256395180072644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2.4153757067647914E-4</v>
      </c>
      <c r="D18" s="11">
        <v>0</v>
      </c>
      <c r="E18" s="11">
        <v>2.4148187354548984E-4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1.8163101656181417E-4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0.14344324437871997</v>
      </c>
      <c r="D21" s="11">
        <v>0</v>
      </c>
      <c r="E21" s="11">
        <v>0.14341016721747621</v>
      </c>
      <c r="F21" s="11">
        <v>6.1019200682921167E-2</v>
      </c>
      <c r="G21" s="11">
        <v>0</v>
      </c>
      <c r="H21" s="11">
        <v>6.0050641941922417E-2</v>
      </c>
      <c r="I21" s="11">
        <v>0.38696434350266218</v>
      </c>
      <c r="J21" s="11">
        <v>0</v>
      </c>
      <c r="K21" s="11">
        <v>0.38126970354922424</v>
      </c>
      <c r="L21" s="11">
        <v>0</v>
      </c>
      <c r="M21" s="11">
        <v>0</v>
      </c>
      <c r="N21" s="11">
        <v>0</v>
      </c>
      <c r="O21" s="16">
        <v>0.18233070358741921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5.8097700160172168E-4</v>
      </c>
      <c r="D22" s="11">
        <v>0</v>
      </c>
      <c r="E22" s="11">
        <v>5.808430317515267E-4</v>
      </c>
      <c r="F22" s="11">
        <v>2.1799835481323387E-4</v>
      </c>
      <c r="G22" s="11">
        <v>0</v>
      </c>
      <c r="H22" s="11">
        <v>2.1453806346699206E-4</v>
      </c>
      <c r="I22" s="11">
        <v>1.1715024086758452E-3</v>
      </c>
      <c r="J22" s="11">
        <v>0</v>
      </c>
      <c r="K22" s="11">
        <v>1.154262359213902E-3</v>
      </c>
      <c r="L22" s="11">
        <v>0</v>
      </c>
      <c r="M22" s="11">
        <v>0</v>
      </c>
      <c r="N22" s="11">
        <v>0</v>
      </c>
      <c r="O22" s="16">
        <v>6.6432947490675483E-4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2.4483836255166782E-6</v>
      </c>
      <c r="D24" s="11">
        <v>0</v>
      </c>
      <c r="E24" s="11">
        <v>2.447819042776525E-6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1.841131404900726E-6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0.64661591962272968</v>
      </c>
      <c r="D25" s="11">
        <v>45.920432243725216</v>
      </c>
      <c r="E25" s="11">
        <v>0.65705579310132245</v>
      </c>
      <c r="F25" s="11">
        <v>0.44677306261934435</v>
      </c>
      <c r="G25" s="11">
        <v>30.169644981899935</v>
      </c>
      <c r="H25" s="11">
        <v>0.91856468038570294</v>
      </c>
      <c r="I25" s="11">
        <v>1.7517100650325401</v>
      </c>
      <c r="J25" s="11">
        <v>20.356493720731876</v>
      </c>
      <c r="K25" s="11">
        <v>2.0255015554107363</v>
      </c>
      <c r="L25" s="11">
        <v>0</v>
      </c>
      <c r="M25" s="11">
        <v>213.85530044162928</v>
      </c>
      <c r="N25" s="11">
        <v>183.30454323568225</v>
      </c>
      <c r="O25" s="11">
        <v>1.065742457011019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0.11121795734008397</v>
      </c>
      <c r="D29" s="11">
        <v>6.9884806160139563</v>
      </c>
      <c r="E29" s="11">
        <v>0.11280381331302924</v>
      </c>
      <c r="F29" s="11">
        <v>8.9618466469894839E-2</v>
      </c>
      <c r="G29" s="11">
        <v>3.7144849136678246</v>
      </c>
      <c r="H29" s="11">
        <v>0.14715602912383022</v>
      </c>
      <c r="I29" s="11">
        <v>0.38751826303603237</v>
      </c>
      <c r="J29" s="11">
        <v>5.9638049560854638</v>
      </c>
      <c r="K29" s="11">
        <v>0.46957994527432112</v>
      </c>
      <c r="L29" s="11">
        <v>0</v>
      </c>
      <c r="M29" s="11">
        <v>59.405617737717456</v>
      </c>
      <c r="N29" s="11">
        <v>50.919100918043533</v>
      </c>
      <c r="O29" s="16">
        <v>0.21969435363480205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1.552054005514515E-3</v>
      </c>
      <c r="D31" s="11">
        <v>0</v>
      </c>
      <c r="E31" s="11">
        <v>1.5516961110676778E-3</v>
      </c>
      <c r="F31" s="11">
        <v>6.5439242225653269E-3</v>
      </c>
      <c r="G31" s="11">
        <v>0</v>
      </c>
      <c r="H31" s="11">
        <v>6.440052409508735E-3</v>
      </c>
      <c r="I31" s="11">
        <v>6.101562197507163E-3</v>
      </c>
      <c r="J31" s="11">
        <v>0</v>
      </c>
      <c r="K31" s="11">
        <v>6.0117704622950751E-3</v>
      </c>
      <c r="L31" s="11">
        <v>0</v>
      </c>
      <c r="M31" s="11">
        <v>0</v>
      </c>
      <c r="N31" s="11">
        <v>0</v>
      </c>
      <c r="O31" s="16">
        <v>2.6788795763772063E-3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0.11277001134559848</v>
      </c>
      <c r="D33" s="11">
        <v>6.9884806160139563</v>
      </c>
      <c r="E33" s="11">
        <v>0.11435550942409692</v>
      </c>
      <c r="F33" s="11">
        <v>9.6162390692460159E-2</v>
      </c>
      <c r="G33" s="11">
        <v>3.7144849136678246</v>
      </c>
      <c r="H33" s="11">
        <v>0.15359608153333895</v>
      </c>
      <c r="I33" s="11">
        <v>0.39361982523353956</v>
      </c>
      <c r="J33" s="11">
        <v>5.9638049560854638</v>
      </c>
      <c r="K33" s="11">
        <v>0.47559171573661618</v>
      </c>
      <c r="L33" s="11">
        <v>0</v>
      </c>
      <c r="M33" s="11">
        <v>59.405617737717456</v>
      </c>
      <c r="N33" s="11">
        <v>50.919100918043533</v>
      </c>
      <c r="O33" s="11">
        <v>0.22237323321117927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34685</v>
      </c>
      <c r="D37" s="15">
        <v>8</v>
      </c>
      <c r="E37" s="15">
        <v>34693</v>
      </c>
      <c r="F37" s="15">
        <v>2790</v>
      </c>
      <c r="G37" s="15">
        <v>45</v>
      </c>
      <c r="H37" s="15">
        <v>2835</v>
      </c>
      <c r="I37" s="15">
        <v>8436</v>
      </c>
      <c r="J37" s="15">
        <v>126</v>
      </c>
      <c r="K37" s="15">
        <v>8562</v>
      </c>
      <c r="L37" s="15">
        <v>5</v>
      </c>
      <c r="M37" s="15">
        <v>30</v>
      </c>
      <c r="N37" s="15">
        <v>35</v>
      </c>
      <c r="O37" s="15">
        <v>46125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4639.2609190666226</v>
      </c>
      <c r="D38" s="15">
        <v>45.8491</v>
      </c>
      <c r="E38" s="15">
        <v>4685.110019066623</v>
      </c>
      <c r="F38" s="15">
        <v>399.75322278643432</v>
      </c>
      <c r="G38" s="15">
        <v>398.99860961926811</v>
      </c>
      <c r="H38" s="15">
        <v>798.75183240570243</v>
      </c>
      <c r="I38" s="15">
        <v>2722.5440971603412</v>
      </c>
      <c r="J38" s="15">
        <v>2681.648745861562</v>
      </c>
      <c r="K38" s="15">
        <v>5404.1928430219032</v>
      </c>
      <c r="L38" s="15">
        <v>102.32884198895027</v>
      </c>
      <c r="M38" s="15">
        <v>668.00509999999997</v>
      </c>
      <c r="N38" s="15">
        <v>770.3339419889503</v>
      </c>
      <c r="O38" s="15">
        <v>11658.38863648318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152893.01000000248</v>
      </c>
      <c r="D39" s="15">
        <v>210</v>
      </c>
      <c r="E39" s="15">
        <v>153103.01000000248</v>
      </c>
      <c r="F39" s="15">
        <v>12958.253999999994</v>
      </c>
      <c r="G39" s="15">
        <v>5288.8</v>
      </c>
      <c r="H39" s="15">
        <v>18247.053999999993</v>
      </c>
      <c r="I39" s="15">
        <v>42283.160999999891</v>
      </c>
      <c r="J39" s="15">
        <v>29618.2</v>
      </c>
      <c r="K39" s="15">
        <v>71901.360999999888</v>
      </c>
      <c r="L39" s="15">
        <v>213.39000000000001</v>
      </c>
      <c r="M39" s="15">
        <v>18450</v>
      </c>
      <c r="N39" s="15">
        <v>18663.39</v>
      </c>
      <c r="O39" s="15">
        <v>261914.81500000236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50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0.10606843721944739</v>
      </c>
      <c r="D17" s="11">
        <v>0.34824774893446431</v>
      </c>
      <c r="E17" s="11">
        <v>0.10642209429298555</v>
      </c>
      <c r="F17" s="11">
        <v>0.17219521136537458</v>
      </c>
      <c r="G17" s="11">
        <v>1.474973682505911</v>
      </c>
      <c r="H17" s="11">
        <v>0.2825634871596725</v>
      </c>
      <c r="I17" s="11">
        <v>0.25443697367135398</v>
      </c>
      <c r="J17" s="11">
        <v>3.6457628363014756</v>
      </c>
      <c r="K17" s="11">
        <v>0.3215717987864074</v>
      </c>
      <c r="L17" s="11">
        <v>0</v>
      </c>
      <c r="M17" s="11">
        <v>37.606170255439743</v>
      </c>
      <c r="N17" s="11">
        <v>34.336068494097155</v>
      </c>
      <c r="O17" s="16">
        <v>0.21181594420390193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0.13753757213928153</v>
      </c>
      <c r="D21" s="11">
        <v>0</v>
      </c>
      <c r="E21" s="11">
        <v>0.13733672453211038</v>
      </c>
      <c r="F21" s="11">
        <v>5.2111357293606393E-2</v>
      </c>
      <c r="G21" s="11">
        <v>0</v>
      </c>
      <c r="H21" s="11">
        <v>4.7696607755443723E-2</v>
      </c>
      <c r="I21" s="11">
        <v>0.38477350586270453</v>
      </c>
      <c r="J21" s="11">
        <v>0</v>
      </c>
      <c r="K21" s="11">
        <v>0.37715651384502652</v>
      </c>
      <c r="L21" s="11">
        <v>0</v>
      </c>
      <c r="M21" s="11">
        <v>0</v>
      </c>
      <c r="N21" s="11">
        <v>0</v>
      </c>
      <c r="O21" s="16">
        <v>0.16618237600284355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0.24360600935872892</v>
      </c>
      <c r="D25" s="11">
        <v>0.34824774893446431</v>
      </c>
      <c r="E25" s="11">
        <v>0.24375881882509592</v>
      </c>
      <c r="F25" s="11">
        <v>0.22430656865898096</v>
      </c>
      <c r="G25" s="11">
        <v>1.474973682505911</v>
      </c>
      <c r="H25" s="11">
        <v>0.33026009491511621</v>
      </c>
      <c r="I25" s="11">
        <v>0.63921047953405852</v>
      </c>
      <c r="J25" s="11">
        <v>3.6457628363014756</v>
      </c>
      <c r="K25" s="11">
        <v>0.69872831263143387</v>
      </c>
      <c r="L25" s="11">
        <v>0</v>
      </c>
      <c r="M25" s="11">
        <v>37.606170255439743</v>
      </c>
      <c r="N25" s="11">
        <v>34.336068494097155</v>
      </c>
      <c r="O25" s="11">
        <v>0.37799832020674551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0.17240051409931001</v>
      </c>
      <c r="D29" s="11">
        <v>0.58843531011645211</v>
      </c>
      <c r="E29" s="11">
        <v>0.17300805422074947</v>
      </c>
      <c r="F29" s="11">
        <v>0.13194540419827314</v>
      </c>
      <c r="G29" s="11">
        <v>2.1224858039009975</v>
      </c>
      <c r="H29" s="11">
        <v>0.3005792254355471</v>
      </c>
      <c r="I29" s="11">
        <v>0.81255596780973716</v>
      </c>
      <c r="J29" s="11">
        <v>7.0100178238637456</v>
      </c>
      <c r="K29" s="11">
        <v>0.93524117551806485</v>
      </c>
      <c r="L29" s="11">
        <v>0</v>
      </c>
      <c r="M29" s="11">
        <v>73.606483265060845</v>
      </c>
      <c r="N29" s="11">
        <v>67.205919502881642</v>
      </c>
      <c r="O29" s="16">
        <v>0.41622696335393689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0.17240051409931001</v>
      </c>
      <c r="D33" s="11">
        <v>0.58843531011645211</v>
      </c>
      <c r="E33" s="11">
        <v>0.17300805422074947</v>
      </c>
      <c r="F33" s="11">
        <v>0.13194540419827314</v>
      </c>
      <c r="G33" s="11">
        <v>2.1224858039009975</v>
      </c>
      <c r="H33" s="11">
        <v>0.3005792254355471</v>
      </c>
      <c r="I33" s="11">
        <v>0.81255596780973716</v>
      </c>
      <c r="J33" s="11">
        <v>7.0100178238637456</v>
      </c>
      <c r="K33" s="11">
        <v>0.93524117551806485</v>
      </c>
      <c r="L33" s="11">
        <v>0</v>
      </c>
      <c r="M33" s="11">
        <v>73.606483265060845</v>
      </c>
      <c r="N33" s="11">
        <v>67.205919502881642</v>
      </c>
      <c r="O33" s="11">
        <v>0.41622696335393689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9573</v>
      </c>
      <c r="D37" s="15">
        <v>14</v>
      </c>
      <c r="E37" s="15">
        <v>9587</v>
      </c>
      <c r="F37" s="15">
        <v>551</v>
      </c>
      <c r="G37" s="15">
        <v>51</v>
      </c>
      <c r="H37" s="15">
        <v>602</v>
      </c>
      <c r="I37" s="15">
        <v>1634</v>
      </c>
      <c r="J37" s="15">
        <v>33</v>
      </c>
      <c r="K37" s="15">
        <v>1667</v>
      </c>
      <c r="L37" s="15">
        <v>2</v>
      </c>
      <c r="M37" s="15">
        <v>21</v>
      </c>
      <c r="N37" s="15">
        <v>23</v>
      </c>
      <c r="O37" s="15">
        <v>11879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1291.7282947811098</v>
      </c>
      <c r="D38" s="15">
        <v>0</v>
      </c>
      <c r="E38" s="15">
        <v>1291.7282947811098</v>
      </c>
      <c r="F38" s="15">
        <v>288.06162151954521</v>
      </c>
      <c r="G38" s="15">
        <v>285.47000000000003</v>
      </c>
      <c r="H38" s="15">
        <v>573.5316215195453</v>
      </c>
      <c r="I38" s="15">
        <v>721.54021896109316</v>
      </c>
      <c r="J38" s="15">
        <v>239.04499592638717</v>
      </c>
      <c r="K38" s="15">
        <v>960.58521488748033</v>
      </c>
      <c r="L38" s="15">
        <v>3.0444</v>
      </c>
      <c r="M38" s="15">
        <v>914.62139999999999</v>
      </c>
      <c r="N38" s="15">
        <v>917.66579999999999</v>
      </c>
      <c r="O38" s="15">
        <v>3743.5109311881351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40347.8909999998</v>
      </c>
      <c r="D39" s="15">
        <v>495.6</v>
      </c>
      <c r="E39" s="15">
        <v>40843.490999999798</v>
      </c>
      <c r="F39" s="15">
        <v>3367.0579999999986</v>
      </c>
      <c r="G39" s="15">
        <v>2449.7999999999997</v>
      </c>
      <c r="H39" s="15">
        <v>5816.8579999999984</v>
      </c>
      <c r="I39" s="15">
        <v>8420.0020000000059</v>
      </c>
      <c r="J39" s="15">
        <v>9906</v>
      </c>
      <c r="K39" s="15">
        <v>18326.002000000008</v>
      </c>
      <c r="L39" s="15">
        <v>6</v>
      </c>
      <c r="M39" s="15">
        <v>7273.8</v>
      </c>
      <c r="N39" s="15">
        <v>7279.8</v>
      </c>
      <c r="O39" s="15">
        <v>72266.150999999809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77734375" defaultRowHeight="14.4" x14ac:dyDescent="0.3"/>
  <cols>
    <col min="1" max="1" width="11.33203125" customWidth="1"/>
    <col min="2" max="2" width="12.44140625" bestFit="1" customWidth="1"/>
    <col min="3" max="3" width="9" bestFit="1" customWidth="1"/>
    <col min="4" max="4" width="8.44140625" bestFit="1" customWidth="1"/>
    <col min="5" max="5" width="13.109375" customWidth="1"/>
    <col min="6" max="7" width="17" bestFit="1" customWidth="1"/>
    <col min="8" max="8" width="17" customWidth="1"/>
    <col min="9" max="10" width="12.44140625" bestFit="1" customWidth="1"/>
    <col min="11" max="11" width="12.44140625" customWidth="1"/>
    <col min="12" max="13" width="7.44140625" bestFit="1" customWidth="1"/>
  </cols>
  <sheetData>
    <row r="1" spans="1:15" ht="15.6" x14ac:dyDescent="0.3">
      <c r="A1" s="68" t="s">
        <v>149</v>
      </c>
      <c r="B1" s="66" t="s">
        <v>151</v>
      </c>
      <c r="C1" s="42" t="s">
        <v>0</v>
      </c>
      <c r="D1" s="42" t="s">
        <v>1</v>
      </c>
      <c r="E1" s="42" t="s">
        <v>150</v>
      </c>
      <c r="F1" s="42" t="s">
        <v>0</v>
      </c>
      <c r="G1" s="42" t="s">
        <v>1</v>
      </c>
      <c r="H1" s="42" t="s">
        <v>150</v>
      </c>
      <c r="I1" s="42" t="s">
        <v>0</v>
      </c>
      <c r="J1" s="42" t="s">
        <v>1</v>
      </c>
      <c r="K1" s="42" t="s">
        <v>150</v>
      </c>
      <c r="L1" s="42" t="s">
        <v>0</v>
      </c>
      <c r="M1" s="42" t="s">
        <v>1</v>
      </c>
      <c r="N1" s="42" t="s">
        <v>150</v>
      </c>
    </row>
    <row r="2" spans="1:15" ht="15.6" x14ac:dyDescent="0.3">
      <c r="A2" s="69"/>
      <c r="B2" s="67"/>
      <c r="C2" s="45" t="s">
        <v>26</v>
      </c>
      <c r="D2" s="45" t="s">
        <v>26</v>
      </c>
      <c r="E2" s="45" t="s">
        <v>26</v>
      </c>
      <c r="F2" s="45" t="s">
        <v>27</v>
      </c>
      <c r="G2" s="45" t="s">
        <v>27</v>
      </c>
      <c r="H2" s="45" t="s">
        <v>27</v>
      </c>
      <c r="I2" s="45" t="s">
        <v>28</v>
      </c>
      <c r="J2" s="45" t="s">
        <v>28</v>
      </c>
      <c r="K2" s="45" t="s">
        <v>28</v>
      </c>
      <c r="L2" s="45" t="s">
        <v>96</v>
      </c>
      <c r="M2" s="45" t="s">
        <v>96</v>
      </c>
      <c r="N2" s="45" t="s">
        <v>96</v>
      </c>
      <c r="O2" s="43" t="s">
        <v>150</v>
      </c>
    </row>
    <row r="3" spans="1:15" ht="15.6" x14ac:dyDescent="0.3">
      <c r="A3" s="41"/>
      <c r="B3" s="44" t="s">
        <v>18</v>
      </c>
      <c r="C3" s="45">
        <f>SUM(C4:C6)</f>
        <v>1652674</v>
      </c>
      <c r="D3" s="45">
        <f t="shared" ref="D3:N3" si="0">SUM(D4:D6)</f>
        <v>734</v>
      </c>
      <c r="E3" s="45">
        <f t="shared" si="0"/>
        <v>1653408</v>
      </c>
      <c r="F3" s="45">
        <f t="shared" si="0"/>
        <v>63135</v>
      </c>
      <c r="G3" s="45">
        <f t="shared" si="0"/>
        <v>2430</v>
      </c>
      <c r="H3" s="45">
        <f t="shared" si="0"/>
        <v>65565</v>
      </c>
      <c r="I3" s="45">
        <f t="shared" si="0"/>
        <v>275952</v>
      </c>
      <c r="J3" s="45">
        <f t="shared" si="0"/>
        <v>6814</v>
      </c>
      <c r="K3" s="45">
        <f t="shared" si="0"/>
        <v>282766</v>
      </c>
      <c r="L3" s="45">
        <f t="shared" si="0"/>
        <v>1850</v>
      </c>
      <c r="M3" s="45">
        <f t="shared" si="0"/>
        <v>1743</v>
      </c>
      <c r="N3" s="45">
        <f t="shared" si="0"/>
        <v>3593</v>
      </c>
      <c r="O3" s="43">
        <f>E3+H3+K3+N3</f>
        <v>2005332</v>
      </c>
    </row>
    <row r="4" spans="1:15" ht="15.6" x14ac:dyDescent="0.3">
      <c r="A4" s="41"/>
      <c r="B4" s="44" t="s">
        <v>43</v>
      </c>
      <c r="C4" s="45">
        <f>SUM(C7:C23)</f>
        <v>618711</v>
      </c>
      <c r="D4" s="45">
        <f t="shared" ref="D4:N4" si="1">SUM(D7:D23)</f>
        <v>162</v>
      </c>
      <c r="E4" s="45">
        <f t="shared" si="1"/>
        <v>618873</v>
      </c>
      <c r="F4" s="45">
        <f t="shared" si="1"/>
        <v>22450</v>
      </c>
      <c r="G4" s="45">
        <f t="shared" si="1"/>
        <v>826</v>
      </c>
      <c r="H4" s="45">
        <f t="shared" si="1"/>
        <v>23276</v>
      </c>
      <c r="I4" s="45">
        <f t="shared" si="1"/>
        <v>87819</v>
      </c>
      <c r="J4" s="45">
        <f t="shared" si="1"/>
        <v>1895</v>
      </c>
      <c r="K4" s="45">
        <f t="shared" si="1"/>
        <v>89714</v>
      </c>
      <c r="L4" s="45">
        <f t="shared" si="1"/>
        <v>327</v>
      </c>
      <c r="M4" s="45">
        <f t="shared" si="1"/>
        <v>406</v>
      </c>
      <c r="N4" s="45">
        <f t="shared" si="1"/>
        <v>733</v>
      </c>
      <c r="O4" s="43">
        <f t="shared" ref="O4:O55" si="2">E4+H4+K4+N4</f>
        <v>732596</v>
      </c>
    </row>
    <row r="5" spans="1:15" ht="15.6" x14ac:dyDescent="0.3">
      <c r="A5" s="41"/>
      <c r="B5" s="44" t="s">
        <v>44</v>
      </c>
      <c r="C5" s="45">
        <f>SUM(C24:C42)</f>
        <v>515228</v>
      </c>
      <c r="D5" s="45">
        <f t="shared" ref="D5:N5" si="3">SUM(D24:D42)</f>
        <v>106</v>
      </c>
      <c r="E5" s="45">
        <f t="shared" si="3"/>
        <v>515334</v>
      </c>
      <c r="F5" s="45">
        <f t="shared" si="3"/>
        <v>10790</v>
      </c>
      <c r="G5" s="45">
        <f t="shared" si="3"/>
        <v>1381</v>
      </c>
      <c r="H5" s="45">
        <f t="shared" si="3"/>
        <v>12171</v>
      </c>
      <c r="I5" s="45">
        <f t="shared" si="3"/>
        <v>85857</v>
      </c>
      <c r="J5" s="45">
        <f t="shared" si="3"/>
        <v>2021</v>
      </c>
      <c r="K5" s="45">
        <f t="shared" si="3"/>
        <v>87878</v>
      </c>
      <c r="L5" s="45">
        <f t="shared" si="3"/>
        <v>1245</v>
      </c>
      <c r="M5" s="45">
        <f t="shared" si="3"/>
        <v>906</v>
      </c>
      <c r="N5" s="45">
        <f t="shared" si="3"/>
        <v>2151</v>
      </c>
      <c r="O5" s="43">
        <f t="shared" si="2"/>
        <v>617534</v>
      </c>
    </row>
    <row r="6" spans="1:15" ht="15.6" x14ac:dyDescent="0.3">
      <c r="A6" s="41"/>
      <c r="B6" s="44" t="s">
        <v>45</v>
      </c>
      <c r="C6" s="45">
        <f>SUM(C43:C55)</f>
        <v>518735</v>
      </c>
      <c r="D6" s="45">
        <f t="shared" ref="D6:N6" si="4">SUM(D43:D55)</f>
        <v>466</v>
      </c>
      <c r="E6" s="45">
        <f t="shared" si="4"/>
        <v>519201</v>
      </c>
      <c r="F6" s="45">
        <f t="shared" si="4"/>
        <v>29895</v>
      </c>
      <c r="G6" s="45">
        <f t="shared" si="4"/>
        <v>223</v>
      </c>
      <c r="H6" s="45">
        <f t="shared" si="4"/>
        <v>30118</v>
      </c>
      <c r="I6" s="45">
        <f t="shared" si="4"/>
        <v>102276</v>
      </c>
      <c r="J6" s="45">
        <f t="shared" si="4"/>
        <v>2898</v>
      </c>
      <c r="K6" s="45">
        <f t="shared" si="4"/>
        <v>105174</v>
      </c>
      <c r="L6" s="45">
        <f t="shared" si="4"/>
        <v>278</v>
      </c>
      <c r="M6" s="45">
        <f t="shared" si="4"/>
        <v>431</v>
      </c>
      <c r="N6" s="45">
        <f t="shared" si="4"/>
        <v>709</v>
      </c>
      <c r="O6" s="43">
        <f t="shared" si="2"/>
        <v>655202</v>
      </c>
    </row>
    <row r="7" spans="1:15" ht="15.6" x14ac:dyDescent="0.3">
      <c r="A7" s="9" t="s">
        <v>46</v>
      </c>
      <c r="B7" s="46" t="s">
        <v>43</v>
      </c>
      <c r="C7" s="9">
        <v>129957</v>
      </c>
      <c r="D7" s="9">
        <v>4</v>
      </c>
      <c r="E7" s="9">
        <f>C7+D7</f>
        <v>129961</v>
      </c>
      <c r="F7" s="9">
        <v>2576</v>
      </c>
      <c r="G7" s="9">
        <v>56</v>
      </c>
      <c r="H7" s="9">
        <f>F7+G7</f>
        <v>2632</v>
      </c>
      <c r="I7" s="9">
        <v>19200</v>
      </c>
      <c r="J7" s="9">
        <v>300</v>
      </c>
      <c r="K7" s="9">
        <f>I7+J7</f>
        <v>19500</v>
      </c>
      <c r="L7" s="9">
        <v>112</v>
      </c>
      <c r="M7" s="9">
        <v>70</v>
      </c>
      <c r="N7">
        <f>L7+M7</f>
        <v>182</v>
      </c>
      <c r="O7" s="43">
        <f t="shared" si="2"/>
        <v>152275</v>
      </c>
    </row>
    <row r="8" spans="1:15" ht="15.6" x14ac:dyDescent="0.3">
      <c r="A8" s="9" t="s">
        <v>47</v>
      </c>
      <c r="B8" s="46" t="s">
        <v>43</v>
      </c>
      <c r="C8" s="9">
        <v>16012</v>
      </c>
      <c r="D8" s="9">
        <v>1</v>
      </c>
      <c r="E8" s="9">
        <f t="shared" ref="E8:E55" si="5">C8+D8</f>
        <v>16013</v>
      </c>
      <c r="F8" s="9">
        <v>1339</v>
      </c>
      <c r="G8" s="9">
        <v>29</v>
      </c>
      <c r="H8" s="9">
        <f t="shared" ref="H8:H55" si="6">F8+G8</f>
        <v>1368</v>
      </c>
      <c r="I8" s="9">
        <v>2259</v>
      </c>
      <c r="J8" s="9">
        <v>76</v>
      </c>
      <c r="K8" s="9">
        <f t="shared" ref="K8:K55" si="7">I8+J8</f>
        <v>2335</v>
      </c>
      <c r="L8" s="9">
        <v>8</v>
      </c>
      <c r="M8" s="9">
        <v>51</v>
      </c>
      <c r="N8">
        <f t="shared" ref="N8:N55" si="8">L8+M8</f>
        <v>59</v>
      </c>
      <c r="O8" s="43">
        <f t="shared" si="2"/>
        <v>19775</v>
      </c>
    </row>
    <row r="9" spans="1:15" ht="15.6" x14ac:dyDescent="0.3">
      <c r="A9" s="9" t="s">
        <v>58</v>
      </c>
      <c r="B9" s="46" t="s">
        <v>43</v>
      </c>
      <c r="C9" s="9">
        <v>6563</v>
      </c>
      <c r="D9" s="9"/>
      <c r="E9" s="9">
        <f t="shared" si="5"/>
        <v>6563</v>
      </c>
      <c r="F9" s="9">
        <v>679</v>
      </c>
      <c r="G9" s="9">
        <v>39</v>
      </c>
      <c r="H9" s="9">
        <f t="shared" si="6"/>
        <v>718</v>
      </c>
      <c r="I9" s="9">
        <v>1213</v>
      </c>
      <c r="J9" s="9">
        <v>32</v>
      </c>
      <c r="K9" s="9">
        <f t="shared" si="7"/>
        <v>1245</v>
      </c>
      <c r="L9" s="9">
        <v>4</v>
      </c>
      <c r="M9" s="9">
        <v>6</v>
      </c>
      <c r="N9">
        <f t="shared" si="8"/>
        <v>10</v>
      </c>
      <c r="O9" s="43">
        <f t="shared" si="2"/>
        <v>8536</v>
      </c>
    </row>
    <row r="10" spans="1:15" ht="15.6" x14ac:dyDescent="0.3">
      <c r="A10" s="9" t="s">
        <v>48</v>
      </c>
      <c r="B10" s="46" t="s">
        <v>43</v>
      </c>
      <c r="C10" s="9">
        <v>26081</v>
      </c>
      <c r="D10" s="9"/>
      <c r="E10" s="9">
        <f t="shared" si="5"/>
        <v>26081</v>
      </c>
      <c r="F10" s="9">
        <v>3716</v>
      </c>
      <c r="G10" s="9">
        <v>20</v>
      </c>
      <c r="H10" s="9">
        <f t="shared" si="6"/>
        <v>3736</v>
      </c>
      <c r="I10" s="9">
        <v>4662</v>
      </c>
      <c r="J10" s="9">
        <v>109</v>
      </c>
      <c r="K10" s="9">
        <f t="shared" si="7"/>
        <v>4771</v>
      </c>
      <c r="L10" s="9">
        <v>15</v>
      </c>
      <c r="M10" s="9">
        <v>25</v>
      </c>
      <c r="N10">
        <f t="shared" si="8"/>
        <v>40</v>
      </c>
      <c r="O10" s="43">
        <f t="shared" si="2"/>
        <v>34628</v>
      </c>
    </row>
    <row r="11" spans="1:15" ht="15.6" x14ac:dyDescent="0.3">
      <c r="A11" s="9" t="s">
        <v>62</v>
      </c>
      <c r="B11" s="46" t="s">
        <v>43</v>
      </c>
      <c r="C11" s="9">
        <v>92049</v>
      </c>
      <c r="D11" s="9">
        <v>35</v>
      </c>
      <c r="E11" s="9">
        <f t="shared" si="5"/>
        <v>92084</v>
      </c>
      <c r="F11" s="9">
        <v>257</v>
      </c>
      <c r="G11" s="9">
        <v>71</v>
      </c>
      <c r="H11" s="9">
        <f t="shared" si="6"/>
        <v>328</v>
      </c>
      <c r="I11" s="9">
        <v>9381</v>
      </c>
      <c r="J11" s="9">
        <v>173</v>
      </c>
      <c r="K11" s="9">
        <f t="shared" si="7"/>
        <v>9554</v>
      </c>
      <c r="L11" s="9">
        <v>10</v>
      </c>
      <c r="M11" s="9">
        <v>14</v>
      </c>
      <c r="N11">
        <f t="shared" si="8"/>
        <v>24</v>
      </c>
      <c r="O11" s="43">
        <f t="shared" si="2"/>
        <v>101990</v>
      </c>
    </row>
    <row r="12" spans="1:15" ht="15.6" x14ac:dyDescent="0.3">
      <c r="A12" s="9" t="s">
        <v>49</v>
      </c>
      <c r="B12" s="46" t="s">
        <v>43</v>
      </c>
      <c r="C12" s="9">
        <v>19510</v>
      </c>
      <c r="D12" s="9">
        <v>6</v>
      </c>
      <c r="E12" s="9">
        <f t="shared" si="5"/>
        <v>19516</v>
      </c>
      <c r="F12" s="9">
        <v>574</v>
      </c>
      <c r="G12" s="9">
        <v>46</v>
      </c>
      <c r="H12" s="9">
        <f t="shared" si="6"/>
        <v>620</v>
      </c>
      <c r="I12" s="9">
        <v>3333</v>
      </c>
      <c r="J12" s="9">
        <v>139</v>
      </c>
      <c r="K12" s="9">
        <f t="shared" si="7"/>
        <v>3472</v>
      </c>
      <c r="L12" s="9">
        <v>11</v>
      </c>
      <c r="M12" s="9">
        <v>34</v>
      </c>
      <c r="N12">
        <f t="shared" si="8"/>
        <v>45</v>
      </c>
      <c r="O12" s="43">
        <f t="shared" si="2"/>
        <v>23653</v>
      </c>
    </row>
    <row r="13" spans="1:15" ht="15.6" x14ac:dyDescent="0.3">
      <c r="A13" s="9" t="s">
        <v>59</v>
      </c>
      <c r="B13" s="46" t="s">
        <v>43</v>
      </c>
      <c r="C13" s="9">
        <v>22439</v>
      </c>
      <c r="D13" s="9"/>
      <c r="E13" s="9">
        <f t="shared" si="5"/>
        <v>22439</v>
      </c>
      <c r="F13" s="9">
        <v>1425</v>
      </c>
      <c r="G13" s="9">
        <v>9</v>
      </c>
      <c r="H13" s="9">
        <f t="shared" si="6"/>
        <v>1434</v>
      </c>
      <c r="I13" s="9">
        <v>3807</v>
      </c>
      <c r="J13" s="9">
        <v>32</v>
      </c>
      <c r="K13" s="9">
        <f t="shared" si="7"/>
        <v>3839</v>
      </c>
      <c r="L13" s="9">
        <v>5</v>
      </c>
      <c r="M13" s="9">
        <v>7</v>
      </c>
      <c r="N13">
        <f t="shared" si="8"/>
        <v>12</v>
      </c>
      <c r="O13" s="43">
        <f t="shared" si="2"/>
        <v>27724</v>
      </c>
    </row>
    <row r="14" spans="1:15" ht="15.6" x14ac:dyDescent="0.3">
      <c r="A14" s="9" t="s">
        <v>50</v>
      </c>
      <c r="B14" s="46" t="s">
        <v>43</v>
      </c>
      <c r="C14" s="9">
        <v>9262</v>
      </c>
      <c r="D14" s="9">
        <v>2</v>
      </c>
      <c r="E14" s="9">
        <f t="shared" si="5"/>
        <v>9264</v>
      </c>
      <c r="F14" s="9">
        <v>471</v>
      </c>
      <c r="G14" s="9">
        <v>52</v>
      </c>
      <c r="H14" s="9">
        <f t="shared" si="6"/>
        <v>523</v>
      </c>
      <c r="I14" s="9">
        <v>1526</v>
      </c>
      <c r="J14" s="9">
        <v>45</v>
      </c>
      <c r="K14" s="9">
        <f t="shared" si="7"/>
        <v>1571</v>
      </c>
      <c r="L14" s="9">
        <v>5</v>
      </c>
      <c r="M14" s="9">
        <v>17</v>
      </c>
      <c r="N14">
        <f t="shared" si="8"/>
        <v>22</v>
      </c>
      <c r="O14" s="43">
        <f t="shared" si="2"/>
        <v>11380</v>
      </c>
    </row>
    <row r="15" spans="1:15" ht="15.6" x14ac:dyDescent="0.3">
      <c r="A15" s="9" t="s">
        <v>60</v>
      </c>
      <c r="B15" s="46" t="s">
        <v>43</v>
      </c>
      <c r="C15" s="9">
        <v>6012</v>
      </c>
      <c r="D15" s="9"/>
      <c r="E15" s="9">
        <f t="shared" si="5"/>
        <v>6012</v>
      </c>
      <c r="F15" s="9">
        <v>1327</v>
      </c>
      <c r="G15" s="9">
        <v>1</v>
      </c>
      <c r="H15" s="9">
        <f t="shared" si="6"/>
        <v>1328</v>
      </c>
      <c r="I15" s="9">
        <v>933</v>
      </c>
      <c r="J15" s="9">
        <v>22</v>
      </c>
      <c r="K15" s="9">
        <f t="shared" si="7"/>
        <v>955</v>
      </c>
      <c r="L15" s="9">
        <v>1</v>
      </c>
      <c r="M15" s="9">
        <v>4</v>
      </c>
      <c r="N15">
        <f t="shared" si="8"/>
        <v>5</v>
      </c>
      <c r="O15" s="43">
        <f t="shared" si="2"/>
        <v>8300</v>
      </c>
    </row>
    <row r="16" spans="1:15" ht="15.6" x14ac:dyDescent="0.3">
      <c r="A16" s="9" t="s">
        <v>51</v>
      </c>
      <c r="B16" s="46" t="s">
        <v>43</v>
      </c>
      <c r="C16" s="9">
        <v>11160</v>
      </c>
      <c r="D16" s="9"/>
      <c r="E16" s="9">
        <f t="shared" si="5"/>
        <v>11160</v>
      </c>
      <c r="F16" s="9">
        <v>1247</v>
      </c>
      <c r="G16" s="9">
        <v>11</v>
      </c>
      <c r="H16" s="9">
        <f t="shared" si="6"/>
        <v>1258</v>
      </c>
      <c r="I16" s="9">
        <v>1784</v>
      </c>
      <c r="J16" s="9">
        <v>35</v>
      </c>
      <c r="K16" s="9">
        <f t="shared" si="7"/>
        <v>1819</v>
      </c>
      <c r="L16" s="9">
        <v>4</v>
      </c>
      <c r="M16" s="9">
        <v>7</v>
      </c>
      <c r="N16">
        <f t="shared" si="8"/>
        <v>11</v>
      </c>
      <c r="O16" s="43">
        <f t="shared" si="2"/>
        <v>14248</v>
      </c>
    </row>
    <row r="17" spans="1:15" ht="15.6" x14ac:dyDescent="0.3">
      <c r="A17" s="9" t="s">
        <v>61</v>
      </c>
      <c r="B17" s="46" t="s">
        <v>43</v>
      </c>
      <c r="C17" s="9">
        <v>15647</v>
      </c>
      <c r="D17" s="9"/>
      <c r="E17" s="9">
        <f t="shared" si="5"/>
        <v>15647</v>
      </c>
      <c r="F17" s="9">
        <v>1630</v>
      </c>
      <c r="G17" s="9">
        <v>18</v>
      </c>
      <c r="H17" s="9">
        <f t="shared" si="6"/>
        <v>1648</v>
      </c>
      <c r="I17" s="9">
        <v>2875</v>
      </c>
      <c r="J17" s="9">
        <v>43</v>
      </c>
      <c r="K17" s="9">
        <f t="shared" si="7"/>
        <v>2918</v>
      </c>
      <c r="L17" s="9">
        <v>11</v>
      </c>
      <c r="M17" s="9">
        <v>20</v>
      </c>
      <c r="N17">
        <f t="shared" si="8"/>
        <v>31</v>
      </c>
      <c r="O17" s="43">
        <f t="shared" si="2"/>
        <v>20244</v>
      </c>
    </row>
    <row r="18" spans="1:15" ht="15.6" x14ac:dyDescent="0.3">
      <c r="A18" s="9" t="s">
        <v>52</v>
      </c>
      <c r="B18" s="46" t="s">
        <v>43</v>
      </c>
      <c r="C18" s="9">
        <v>100748</v>
      </c>
      <c r="D18" s="9">
        <v>94</v>
      </c>
      <c r="E18" s="9">
        <f t="shared" si="5"/>
        <v>100842</v>
      </c>
      <c r="F18" s="9">
        <v>408</v>
      </c>
      <c r="G18" s="9">
        <v>89</v>
      </c>
      <c r="H18" s="9">
        <f t="shared" si="6"/>
        <v>497</v>
      </c>
      <c r="I18" s="9">
        <v>10519</v>
      </c>
      <c r="J18" s="9">
        <v>321</v>
      </c>
      <c r="K18" s="9">
        <f t="shared" si="7"/>
        <v>10840</v>
      </c>
      <c r="L18" s="9">
        <v>17</v>
      </c>
      <c r="M18" s="9">
        <v>8</v>
      </c>
      <c r="N18">
        <f t="shared" si="8"/>
        <v>25</v>
      </c>
      <c r="O18" s="43">
        <f t="shared" si="2"/>
        <v>112204</v>
      </c>
    </row>
    <row r="19" spans="1:15" ht="15.6" x14ac:dyDescent="0.3">
      <c r="A19" s="9" t="s">
        <v>53</v>
      </c>
      <c r="B19" s="46" t="s">
        <v>43</v>
      </c>
      <c r="C19" s="9">
        <v>13786</v>
      </c>
      <c r="D19" s="9">
        <v>4</v>
      </c>
      <c r="E19" s="9">
        <f t="shared" si="5"/>
        <v>13790</v>
      </c>
      <c r="F19" s="9">
        <v>873</v>
      </c>
      <c r="G19" s="9">
        <v>93</v>
      </c>
      <c r="H19" s="9">
        <f t="shared" si="6"/>
        <v>966</v>
      </c>
      <c r="I19" s="9">
        <v>2404</v>
      </c>
      <c r="J19" s="9">
        <v>69</v>
      </c>
      <c r="K19" s="9">
        <f t="shared" si="7"/>
        <v>2473</v>
      </c>
      <c r="L19" s="9">
        <v>7</v>
      </c>
      <c r="M19" s="9">
        <v>12</v>
      </c>
      <c r="N19">
        <f t="shared" si="8"/>
        <v>19</v>
      </c>
      <c r="O19" s="43">
        <f t="shared" si="2"/>
        <v>17248</v>
      </c>
    </row>
    <row r="20" spans="1:15" ht="15.6" x14ac:dyDescent="0.3">
      <c r="A20" s="9" t="s">
        <v>54</v>
      </c>
      <c r="B20" s="46" t="s">
        <v>43</v>
      </c>
      <c r="C20" s="9">
        <v>79324</v>
      </c>
      <c r="D20" s="9">
        <v>3</v>
      </c>
      <c r="E20" s="9">
        <f t="shared" si="5"/>
        <v>79327</v>
      </c>
      <c r="F20" s="9">
        <v>2013</v>
      </c>
      <c r="G20" s="9">
        <v>100</v>
      </c>
      <c r="H20" s="9">
        <f t="shared" si="6"/>
        <v>2113</v>
      </c>
      <c r="I20" s="9">
        <v>12237</v>
      </c>
      <c r="J20" s="9">
        <v>112</v>
      </c>
      <c r="K20" s="9">
        <f t="shared" si="7"/>
        <v>12349</v>
      </c>
      <c r="L20" s="9">
        <v>87</v>
      </c>
      <c r="M20" s="9">
        <v>41</v>
      </c>
      <c r="N20">
        <f t="shared" si="8"/>
        <v>128</v>
      </c>
      <c r="O20" s="43">
        <f t="shared" si="2"/>
        <v>93917</v>
      </c>
    </row>
    <row r="21" spans="1:15" ht="15.6" x14ac:dyDescent="0.3">
      <c r="A21" s="9" t="s">
        <v>55</v>
      </c>
      <c r="B21" s="46" t="s">
        <v>43</v>
      </c>
      <c r="C21" s="9">
        <v>52730</v>
      </c>
      <c r="D21" s="9">
        <v>13</v>
      </c>
      <c r="E21" s="9">
        <f t="shared" si="5"/>
        <v>52743</v>
      </c>
      <c r="F21" s="9">
        <v>1933</v>
      </c>
      <c r="G21" s="9">
        <v>160</v>
      </c>
      <c r="H21" s="9">
        <f t="shared" si="6"/>
        <v>2093</v>
      </c>
      <c r="I21" s="9">
        <v>8234</v>
      </c>
      <c r="J21" s="9">
        <v>320</v>
      </c>
      <c r="K21" s="9">
        <f t="shared" si="7"/>
        <v>8554</v>
      </c>
      <c r="L21" s="9">
        <v>19</v>
      </c>
      <c r="M21" s="9">
        <v>78</v>
      </c>
      <c r="N21">
        <f t="shared" si="8"/>
        <v>97</v>
      </c>
      <c r="O21" s="43">
        <f t="shared" si="2"/>
        <v>63487</v>
      </c>
    </row>
    <row r="22" spans="1:15" ht="15.6" x14ac:dyDescent="0.3">
      <c r="A22" s="9" t="s">
        <v>56</v>
      </c>
      <c r="B22" s="46" t="s">
        <v>43</v>
      </c>
      <c r="C22" s="9">
        <v>10369</v>
      </c>
      <c r="D22" s="9"/>
      <c r="E22" s="9">
        <f t="shared" si="5"/>
        <v>10369</v>
      </c>
      <c r="F22" s="9">
        <v>1110</v>
      </c>
      <c r="G22" s="9">
        <v>27</v>
      </c>
      <c r="H22" s="9">
        <f t="shared" si="6"/>
        <v>1137</v>
      </c>
      <c r="I22" s="9">
        <v>1972</v>
      </c>
      <c r="J22" s="9">
        <v>43</v>
      </c>
      <c r="K22" s="9">
        <f t="shared" si="7"/>
        <v>2015</v>
      </c>
      <c r="L22" s="9">
        <v>10</v>
      </c>
      <c r="M22" s="9">
        <v>11</v>
      </c>
      <c r="N22">
        <f t="shared" si="8"/>
        <v>21</v>
      </c>
      <c r="O22" s="43">
        <f t="shared" si="2"/>
        <v>13542</v>
      </c>
    </row>
    <row r="23" spans="1:15" ht="15.6" x14ac:dyDescent="0.3">
      <c r="A23" s="9" t="s">
        <v>57</v>
      </c>
      <c r="B23" s="46" t="s">
        <v>43</v>
      </c>
      <c r="C23" s="9">
        <v>7062</v>
      </c>
      <c r="D23" s="9"/>
      <c r="E23" s="9">
        <f t="shared" si="5"/>
        <v>7062</v>
      </c>
      <c r="F23" s="9">
        <v>872</v>
      </c>
      <c r="G23" s="9">
        <v>5</v>
      </c>
      <c r="H23" s="9">
        <f t="shared" si="6"/>
        <v>877</v>
      </c>
      <c r="I23" s="9">
        <v>1480</v>
      </c>
      <c r="J23" s="9">
        <v>24</v>
      </c>
      <c r="K23" s="9">
        <f t="shared" si="7"/>
        <v>1504</v>
      </c>
      <c r="L23" s="9">
        <v>1</v>
      </c>
      <c r="M23" s="9">
        <v>1</v>
      </c>
      <c r="N23">
        <f t="shared" si="8"/>
        <v>2</v>
      </c>
      <c r="O23" s="43">
        <f t="shared" si="2"/>
        <v>9445</v>
      </c>
    </row>
    <row r="24" spans="1:15" ht="15.6" x14ac:dyDescent="0.3">
      <c r="A24" s="9" t="s">
        <v>64</v>
      </c>
      <c r="B24" s="46" t="s">
        <v>44</v>
      </c>
      <c r="C24" s="9">
        <v>30527</v>
      </c>
      <c r="D24" s="9">
        <v>28</v>
      </c>
      <c r="E24" s="9">
        <f t="shared" si="5"/>
        <v>30555</v>
      </c>
      <c r="F24" s="9">
        <v>665</v>
      </c>
      <c r="G24" s="9">
        <v>88</v>
      </c>
      <c r="H24" s="9">
        <f t="shared" si="6"/>
        <v>753</v>
      </c>
      <c r="I24" s="9">
        <v>4888</v>
      </c>
      <c r="J24" s="9">
        <v>124</v>
      </c>
      <c r="K24" s="9">
        <f t="shared" si="7"/>
        <v>5012</v>
      </c>
      <c r="L24" s="9">
        <v>14</v>
      </c>
      <c r="M24" s="9">
        <v>29</v>
      </c>
      <c r="N24">
        <f t="shared" si="8"/>
        <v>43</v>
      </c>
      <c r="O24" s="43">
        <f t="shared" si="2"/>
        <v>36363</v>
      </c>
    </row>
    <row r="25" spans="1:15" ht="15.6" x14ac:dyDescent="0.3">
      <c r="A25" s="9" t="s">
        <v>65</v>
      </c>
      <c r="B25" s="46" t="s">
        <v>44</v>
      </c>
      <c r="C25" s="9">
        <v>4010</v>
      </c>
      <c r="D25" s="9">
        <v>1</v>
      </c>
      <c r="E25" s="9">
        <f t="shared" si="5"/>
        <v>4011</v>
      </c>
      <c r="F25" s="9">
        <v>25</v>
      </c>
      <c r="G25" s="9">
        <v>2</v>
      </c>
      <c r="H25" s="9">
        <f t="shared" si="6"/>
        <v>27</v>
      </c>
      <c r="I25" s="9">
        <v>1881</v>
      </c>
      <c r="J25" s="9">
        <v>3</v>
      </c>
      <c r="K25" s="9">
        <f t="shared" si="7"/>
        <v>1884</v>
      </c>
      <c r="L25" s="9">
        <v>321</v>
      </c>
      <c r="M25" s="9">
        <v>5</v>
      </c>
      <c r="N25">
        <f t="shared" si="8"/>
        <v>326</v>
      </c>
      <c r="O25" s="43">
        <f t="shared" si="2"/>
        <v>6248</v>
      </c>
    </row>
    <row r="26" spans="1:15" ht="15.6" x14ac:dyDescent="0.3">
      <c r="A26" s="9" t="s">
        <v>66</v>
      </c>
      <c r="B26" s="46" t="s">
        <v>44</v>
      </c>
      <c r="C26" s="9">
        <v>3385</v>
      </c>
      <c r="D26" s="9"/>
      <c r="E26" s="9">
        <f t="shared" si="5"/>
        <v>3385</v>
      </c>
      <c r="F26" s="9">
        <v>15</v>
      </c>
      <c r="G26" s="9">
        <v>19</v>
      </c>
      <c r="H26" s="9">
        <f t="shared" si="6"/>
        <v>34</v>
      </c>
      <c r="I26" s="9">
        <v>490</v>
      </c>
      <c r="J26" s="9">
        <v>26</v>
      </c>
      <c r="K26" s="9">
        <f t="shared" si="7"/>
        <v>516</v>
      </c>
      <c r="L26" s="9">
        <v>1</v>
      </c>
      <c r="M26" s="9">
        <v>1</v>
      </c>
      <c r="N26">
        <f t="shared" si="8"/>
        <v>2</v>
      </c>
      <c r="O26" s="43">
        <f t="shared" si="2"/>
        <v>3937</v>
      </c>
    </row>
    <row r="27" spans="1:15" ht="15.6" x14ac:dyDescent="0.3">
      <c r="A27" s="9" t="s">
        <v>67</v>
      </c>
      <c r="B27" s="46" t="s">
        <v>44</v>
      </c>
      <c r="C27" s="9">
        <v>5775</v>
      </c>
      <c r="D27" s="9">
        <v>1</v>
      </c>
      <c r="E27" s="9">
        <f t="shared" si="5"/>
        <v>5776</v>
      </c>
      <c r="F27" s="9"/>
      <c r="G27" s="9">
        <v>2</v>
      </c>
      <c r="H27" s="9">
        <f t="shared" si="6"/>
        <v>2</v>
      </c>
      <c r="I27" s="9">
        <v>941</v>
      </c>
      <c r="J27" s="9">
        <v>35</v>
      </c>
      <c r="K27" s="9">
        <f t="shared" si="7"/>
        <v>976</v>
      </c>
      <c r="L27" s="9">
        <v>39</v>
      </c>
      <c r="M27" s="9">
        <v>6</v>
      </c>
      <c r="N27">
        <f t="shared" si="8"/>
        <v>45</v>
      </c>
      <c r="O27" s="43">
        <f t="shared" si="2"/>
        <v>6799</v>
      </c>
    </row>
    <row r="28" spans="1:15" ht="15.6" x14ac:dyDescent="0.3">
      <c r="A28" s="9" t="s">
        <v>68</v>
      </c>
      <c r="B28" s="46" t="s">
        <v>44</v>
      </c>
      <c r="C28" s="9">
        <v>3142</v>
      </c>
      <c r="D28" s="9"/>
      <c r="E28" s="9">
        <f t="shared" si="5"/>
        <v>3142</v>
      </c>
      <c r="F28" s="9">
        <v>267</v>
      </c>
      <c r="G28" s="9">
        <v>8</v>
      </c>
      <c r="H28" s="9">
        <f t="shared" si="6"/>
        <v>275</v>
      </c>
      <c r="I28" s="9">
        <v>427</v>
      </c>
      <c r="J28" s="9">
        <v>9</v>
      </c>
      <c r="K28" s="9">
        <f t="shared" si="7"/>
        <v>436</v>
      </c>
      <c r="L28" s="9"/>
      <c r="M28" s="9">
        <v>1</v>
      </c>
      <c r="N28">
        <f t="shared" si="8"/>
        <v>1</v>
      </c>
      <c r="O28" s="43">
        <f t="shared" si="2"/>
        <v>3854</v>
      </c>
    </row>
    <row r="29" spans="1:15" ht="15.6" x14ac:dyDescent="0.3">
      <c r="A29" s="9" t="s">
        <v>69</v>
      </c>
      <c r="B29" s="46" t="s">
        <v>44</v>
      </c>
      <c r="C29" s="9">
        <v>6279</v>
      </c>
      <c r="D29" s="9">
        <v>2</v>
      </c>
      <c r="E29" s="9">
        <f t="shared" si="5"/>
        <v>6281</v>
      </c>
      <c r="F29" s="9">
        <v>323</v>
      </c>
      <c r="G29" s="9">
        <v>77</v>
      </c>
      <c r="H29" s="9">
        <f t="shared" si="6"/>
        <v>400</v>
      </c>
      <c r="I29" s="9">
        <v>942</v>
      </c>
      <c r="J29" s="9">
        <v>45</v>
      </c>
      <c r="K29" s="9">
        <f t="shared" si="7"/>
        <v>987</v>
      </c>
      <c r="L29" s="9">
        <v>6</v>
      </c>
      <c r="M29" s="9">
        <v>4</v>
      </c>
      <c r="N29">
        <f t="shared" si="8"/>
        <v>10</v>
      </c>
      <c r="O29" s="43">
        <f t="shared" si="2"/>
        <v>7678</v>
      </c>
    </row>
    <row r="30" spans="1:15" ht="15.6" x14ac:dyDescent="0.3">
      <c r="A30" s="9" t="s">
        <v>70</v>
      </c>
      <c r="B30" s="46" t="s">
        <v>44</v>
      </c>
      <c r="C30" s="9">
        <v>15269</v>
      </c>
      <c r="D30" s="9">
        <v>6</v>
      </c>
      <c r="E30" s="9">
        <f t="shared" si="5"/>
        <v>15275</v>
      </c>
      <c r="F30" s="9">
        <v>1498</v>
      </c>
      <c r="G30" s="9">
        <v>114</v>
      </c>
      <c r="H30" s="9">
        <f t="shared" si="6"/>
        <v>1612</v>
      </c>
      <c r="I30" s="9">
        <v>2990</v>
      </c>
      <c r="J30" s="9">
        <v>70</v>
      </c>
      <c r="K30" s="9">
        <f t="shared" si="7"/>
        <v>3060</v>
      </c>
      <c r="L30" s="9">
        <v>46</v>
      </c>
      <c r="M30" s="9">
        <v>12</v>
      </c>
      <c r="N30">
        <f t="shared" si="8"/>
        <v>58</v>
      </c>
      <c r="O30" s="43">
        <f t="shared" si="2"/>
        <v>20005</v>
      </c>
    </row>
    <row r="31" spans="1:15" ht="15.6" x14ac:dyDescent="0.3">
      <c r="A31" s="9" t="s">
        <v>71</v>
      </c>
      <c r="B31" s="46" t="s">
        <v>44</v>
      </c>
      <c r="C31" s="9">
        <v>12731</v>
      </c>
      <c r="D31" s="9">
        <v>2</v>
      </c>
      <c r="E31" s="9">
        <f t="shared" si="5"/>
        <v>12733</v>
      </c>
      <c r="F31" s="9">
        <v>77</v>
      </c>
      <c r="G31" s="9">
        <v>54</v>
      </c>
      <c r="H31" s="9">
        <f t="shared" si="6"/>
        <v>131</v>
      </c>
      <c r="I31" s="9">
        <v>2081</v>
      </c>
      <c r="J31" s="9">
        <v>102</v>
      </c>
      <c r="K31" s="9">
        <f t="shared" si="7"/>
        <v>2183</v>
      </c>
      <c r="L31" s="9">
        <v>4</v>
      </c>
      <c r="M31" s="9">
        <v>63</v>
      </c>
      <c r="N31">
        <f t="shared" si="8"/>
        <v>67</v>
      </c>
      <c r="O31" s="43">
        <f t="shared" si="2"/>
        <v>15114</v>
      </c>
    </row>
    <row r="32" spans="1:15" ht="15.6" x14ac:dyDescent="0.3">
      <c r="A32" s="9" t="s">
        <v>72</v>
      </c>
      <c r="B32" s="46" t="s">
        <v>44</v>
      </c>
      <c r="C32" s="9">
        <v>10936</v>
      </c>
      <c r="D32" s="9"/>
      <c r="E32" s="9">
        <f t="shared" si="5"/>
        <v>10936</v>
      </c>
      <c r="F32" s="9">
        <v>1231</v>
      </c>
      <c r="G32" s="9">
        <v>13</v>
      </c>
      <c r="H32" s="9">
        <f t="shared" si="6"/>
        <v>1244</v>
      </c>
      <c r="I32" s="9">
        <v>1149</v>
      </c>
      <c r="J32" s="9">
        <v>32</v>
      </c>
      <c r="K32" s="9">
        <f t="shared" si="7"/>
        <v>1181</v>
      </c>
      <c r="L32" s="9"/>
      <c r="M32" s="9">
        <v>1</v>
      </c>
      <c r="N32">
        <f t="shared" si="8"/>
        <v>1</v>
      </c>
      <c r="O32" s="43">
        <f t="shared" si="2"/>
        <v>13362</v>
      </c>
    </row>
    <row r="33" spans="1:15" ht="15.6" x14ac:dyDescent="0.3">
      <c r="A33" s="9" t="s">
        <v>73</v>
      </c>
      <c r="B33" s="46" t="s">
        <v>44</v>
      </c>
      <c r="C33" s="9">
        <v>4554</v>
      </c>
      <c r="D33" s="9"/>
      <c r="E33" s="9">
        <f t="shared" si="5"/>
        <v>4554</v>
      </c>
      <c r="F33" s="9">
        <v>63</v>
      </c>
      <c r="G33" s="9">
        <v>25</v>
      </c>
      <c r="H33" s="9">
        <f t="shared" si="6"/>
        <v>88</v>
      </c>
      <c r="I33" s="9">
        <v>621</v>
      </c>
      <c r="J33" s="9">
        <v>22</v>
      </c>
      <c r="K33" s="9">
        <f t="shared" si="7"/>
        <v>643</v>
      </c>
      <c r="L33" s="9">
        <v>6</v>
      </c>
      <c r="M33" s="9">
        <v>15</v>
      </c>
      <c r="N33">
        <f t="shared" si="8"/>
        <v>21</v>
      </c>
      <c r="O33" s="43">
        <f t="shared" si="2"/>
        <v>5306</v>
      </c>
    </row>
    <row r="34" spans="1:15" ht="15.6" x14ac:dyDescent="0.3">
      <c r="A34" s="9" t="s">
        <v>74</v>
      </c>
      <c r="B34" s="46" t="s">
        <v>44</v>
      </c>
      <c r="C34" s="9">
        <v>29811</v>
      </c>
      <c r="D34" s="9">
        <v>10</v>
      </c>
      <c r="E34" s="9">
        <f t="shared" si="5"/>
        <v>29821</v>
      </c>
      <c r="F34" s="9">
        <v>3459</v>
      </c>
      <c r="G34" s="9">
        <v>154</v>
      </c>
      <c r="H34" s="9">
        <f t="shared" si="6"/>
        <v>3613</v>
      </c>
      <c r="I34" s="9">
        <v>5113</v>
      </c>
      <c r="J34" s="9">
        <v>157</v>
      </c>
      <c r="K34" s="9">
        <f t="shared" si="7"/>
        <v>5270</v>
      </c>
      <c r="L34" s="9">
        <v>17</v>
      </c>
      <c r="M34" s="9">
        <v>22</v>
      </c>
      <c r="N34">
        <f t="shared" si="8"/>
        <v>39</v>
      </c>
      <c r="O34" s="43">
        <f t="shared" si="2"/>
        <v>38743</v>
      </c>
    </row>
    <row r="35" spans="1:15" ht="15.6" x14ac:dyDescent="0.3">
      <c r="A35" s="9" t="s">
        <v>63</v>
      </c>
      <c r="B35" s="46" t="s">
        <v>44</v>
      </c>
      <c r="C35" s="9">
        <v>142589</v>
      </c>
      <c r="D35" s="9">
        <v>19</v>
      </c>
      <c r="E35" s="9">
        <f t="shared" si="5"/>
        <v>142608</v>
      </c>
      <c r="F35" s="9">
        <v>239</v>
      </c>
      <c r="G35" s="9">
        <v>91</v>
      </c>
      <c r="H35" s="9">
        <f t="shared" si="6"/>
        <v>330</v>
      </c>
      <c r="I35" s="9">
        <v>29623</v>
      </c>
      <c r="J35" s="9">
        <v>775</v>
      </c>
      <c r="K35" s="9">
        <f t="shared" si="7"/>
        <v>30398</v>
      </c>
      <c r="L35" s="9">
        <v>532</v>
      </c>
      <c r="M35" s="9">
        <v>511</v>
      </c>
      <c r="N35">
        <f t="shared" si="8"/>
        <v>1043</v>
      </c>
      <c r="O35" s="43">
        <f t="shared" si="2"/>
        <v>174379</v>
      </c>
    </row>
    <row r="36" spans="1:15" ht="15.6" x14ac:dyDescent="0.3">
      <c r="A36" s="9" t="s">
        <v>75</v>
      </c>
      <c r="B36" s="46" t="s">
        <v>44</v>
      </c>
      <c r="C36" s="9">
        <v>6003</v>
      </c>
      <c r="D36" s="9">
        <v>5</v>
      </c>
      <c r="E36" s="9">
        <f t="shared" si="5"/>
        <v>6008</v>
      </c>
      <c r="F36" s="9">
        <v>154</v>
      </c>
      <c r="G36" s="9">
        <v>70</v>
      </c>
      <c r="H36" s="9">
        <f t="shared" si="6"/>
        <v>224</v>
      </c>
      <c r="I36" s="9">
        <v>746</v>
      </c>
      <c r="J36" s="9">
        <v>45</v>
      </c>
      <c r="K36" s="9">
        <f t="shared" si="7"/>
        <v>791</v>
      </c>
      <c r="L36" s="9"/>
      <c r="M36" s="9">
        <v>3</v>
      </c>
      <c r="N36">
        <f t="shared" si="8"/>
        <v>3</v>
      </c>
      <c r="O36" s="43">
        <f t="shared" si="2"/>
        <v>7026</v>
      </c>
    </row>
    <row r="37" spans="1:15" ht="15.6" x14ac:dyDescent="0.3">
      <c r="A37" s="9" t="s">
        <v>76</v>
      </c>
      <c r="B37" s="46" t="s">
        <v>44</v>
      </c>
      <c r="C37" s="9">
        <v>13190</v>
      </c>
      <c r="D37" s="9">
        <v>10</v>
      </c>
      <c r="E37" s="9">
        <f t="shared" si="5"/>
        <v>13200</v>
      </c>
      <c r="F37" s="9">
        <v>228</v>
      </c>
      <c r="G37" s="9">
        <v>69</v>
      </c>
      <c r="H37" s="9">
        <f t="shared" si="6"/>
        <v>297</v>
      </c>
      <c r="I37" s="9">
        <v>1719</v>
      </c>
      <c r="J37" s="9">
        <v>133</v>
      </c>
      <c r="K37" s="9">
        <f t="shared" si="7"/>
        <v>1852</v>
      </c>
      <c r="L37" s="9">
        <v>13</v>
      </c>
      <c r="M37" s="9">
        <v>113</v>
      </c>
      <c r="N37">
        <f t="shared" si="8"/>
        <v>126</v>
      </c>
      <c r="O37" s="43">
        <f t="shared" si="2"/>
        <v>15475</v>
      </c>
    </row>
    <row r="38" spans="1:15" ht="15.6" x14ac:dyDescent="0.3">
      <c r="A38" s="9" t="s">
        <v>77</v>
      </c>
      <c r="B38" s="46" t="s">
        <v>44</v>
      </c>
      <c r="C38" s="9">
        <v>9702</v>
      </c>
      <c r="D38" s="9"/>
      <c r="E38" s="9">
        <f t="shared" si="5"/>
        <v>9702</v>
      </c>
      <c r="F38" s="9">
        <v>402</v>
      </c>
      <c r="G38" s="9">
        <v>7</v>
      </c>
      <c r="H38" s="9">
        <f t="shared" si="6"/>
        <v>409</v>
      </c>
      <c r="I38" s="9">
        <v>1692</v>
      </c>
      <c r="J38" s="9">
        <v>47</v>
      </c>
      <c r="K38" s="9">
        <f t="shared" si="7"/>
        <v>1739</v>
      </c>
      <c r="L38" s="9">
        <v>3</v>
      </c>
      <c r="M38" s="9">
        <v>11</v>
      </c>
      <c r="N38">
        <f t="shared" si="8"/>
        <v>14</v>
      </c>
      <c r="O38" s="43">
        <f t="shared" si="2"/>
        <v>11864</v>
      </c>
    </row>
    <row r="39" spans="1:15" ht="15.6" x14ac:dyDescent="0.3">
      <c r="A39" s="9" t="s">
        <v>81</v>
      </c>
      <c r="B39" s="46" t="s">
        <v>44</v>
      </c>
      <c r="C39" s="9">
        <v>165416</v>
      </c>
      <c r="D39" s="9">
        <v>3</v>
      </c>
      <c r="E39" s="9">
        <f t="shared" si="5"/>
        <v>165419</v>
      </c>
      <c r="F39" s="9">
        <v>628</v>
      </c>
      <c r="G39" s="9">
        <v>20</v>
      </c>
      <c r="H39" s="9">
        <f t="shared" si="6"/>
        <v>648</v>
      </c>
      <c r="I39" s="9">
        <v>18103</v>
      </c>
      <c r="J39" s="9">
        <v>106</v>
      </c>
      <c r="K39" s="9">
        <f t="shared" si="7"/>
        <v>18209</v>
      </c>
      <c r="L39" s="9">
        <v>80</v>
      </c>
      <c r="M39" s="9">
        <v>41</v>
      </c>
      <c r="N39">
        <f t="shared" si="8"/>
        <v>121</v>
      </c>
      <c r="O39" s="43">
        <f t="shared" si="2"/>
        <v>184397</v>
      </c>
    </row>
    <row r="40" spans="1:15" ht="15.6" x14ac:dyDescent="0.3">
      <c r="A40" s="9" t="s">
        <v>78</v>
      </c>
      <c r="B40" s="46" t="s">
        <v>44</v>
      </c>
      <c r="C40" s="9">
        <v>16057</v>
      </c>
      <c r="D40" s="9">
        <v>6</v>
      </c>
      <c r="E40" s="9">
        <f t="shared" si="5"/>
        <v>16063</v>
      </c>
      <c r="F40" s="9">
        <v>294</v>
      </c>
      <c r="G40" s="9">
        <v>52</v>
      </c>
      <c r="H40" s="9">
        <f t="shared" si="6"/>
        <v>346</v>
      </c>
      <c r="I40" s="9">
        <v>2524</v>
      </c>
      <c r="J40" s="9">
        <v>80</v>
      </c>
      <c r="K40" s="9">
        <f t="shared" si="7"/>
        <v>2604</v>
      </c>
      <c r="L40" s="9">
        <v>17</v>
      </c>
      <c r="M40" s="9">
        <v>38</v>
      </c>
      <c r="N40">
        <f t="shared" si="8"/>
        <v>55</v>
      </c>
      <c r="O40" s="43">
        <f t="shared" si="2"/>
        <v>19068</v>
      </c>
    </row>
    <row r="41" spans="1:15" ht="15.6" x14ac:dyDescent="0.3">
      <c r="A41" s="9" t="s">
        <v>79</v>
      </c>
      <c r="B41" s="46" t="s">
        <v>44</v>
      </c>
      <c r="C41" s="9">
        <v>6968</v>
      </c>
      <c r="D41" s="9">
        <v>9</v>
      </c>
      <c r="E41" s="9">
        <f t="shared" si="5"/>
        <v>6977</v>
      </c>
      <c r="F41" s="9">
        <v>140</v>
      </c>
      <c r="G41" s="9">
        <v>47</v>
      </c>
      <c r="H41" s="9">
        <f t="shared" si="6"/>
        <v>187</v>
      </c>
      <c r="I41" s="9">
        <v>2041</v>
      </c>
      <c r="J41" s="9">
        <v>53</v>
      </c>
      <c r="K41" s="9">
        <f t="shared" si="7"/>
        <v>2094</v>
      </c>
      <c r="L41" s="9">
        <v>80</v>
      </c>
      <c r="M41" s="9">
        <v>13</v>
      </c>
      <c r="N41">
        <f t="shared" si="8"/>
        <v>93</v>
      </c>
      <c r="O41" s="43">
        <f t="shared" si="2"/>
        <v>9351</v>
      </c>
    </row>
    <row r="42" spans="1:15" ht="15.6" x14ac:dyDescent="0.3">
      <c r="A42" s="9" t="s">
        <v>80</v>
      </c>
      <c r="B42" s="46" t="s">
        <v>44</v>
      </c>
      <c r="C42" s="9">
        <v>28884</v>
      </c>
      <c r="D42" s="9">
        <v>4</v>
      </c>
      <c r="E42" s="9">
        <f t="shared" si="5"/>
        <v>28888</v>
      </c>
      <c r="F42" s="9">
        <v>1082</v>
      </c>
      <c r="G42" s="9">
        <v>469</v>
      </c>
      <c r="H42" s="9">
        <f t="shared" si="6"/>
        <v>1551</v>
      </c>
      <c r="I42" s="9">
        <v>7886</v>
      </c>
      <c r="J42" s="9">
        <v>157</v>
      </c>
      <c r="K42" s="9">
        <f t="shared" si="7"/>
        <v>8043</v>
      </c>
      <c r="L42" s="9">
        <v>66</v>
      </c>
      <c r="M42" s="9">
        <v>17</v>
      </c>
      <c r="N42">
        <f t="shared" si="8"/>
        <v>83</v>
      </c>
      <c r="O42" s="43">
        <f t="shared" si="2"/>
        <v>38565</v>
      </c>
    </row>
    <row r="43" spans="1:15" ht="15.6" x14ac:dyDescent="0.3">
      <c r="A43" s="9" t="s">
        <v>83</v>
      </c>
      <c r="B43" s="46" t="s">
        <v>45</v>
      </c>
      <c r="C43" s="9">
        <v>98365</v>
      </c>
      <c r="D43" s="9">
        <v>325</v>
      </c>
      <c r="E43" s="9">
        <f t="shared" si="5"/>
        <v>98690</v>
      </c>
      <c r="F43" s="9">
        <v>2341</v>
      </c>
      <c r="G43" s="9">
        <v>9</v>
      </c>
      <c r="H43" s="9">
        <f t="shared" si="6"/>
        <v>2350</v>
      </c>
      <c r="I43" s="9">
        <v>23046</v>
      </c>
      <c r="J43" s="9">
        <v>790</v>
      </c>
      <c r="K43" s="9">
        <f t="shared" si="7"/>
        <v>23836</v>
      </c>
      <c r="L43" s="9">
        <v>79</v>
      </c>
      <c r="M43" s="9">
        <v>39</v>
      </c>
      <c r="N43">
        <f t="shared" si="8"/>
        <v>118</v>
      </c>
      <c r="O43" s="43">
        <f t="shared" si="2"/>
        <v>124994</v>
      </c>
    </row>
    <row r="44" spans="1:15" ht="15.6" x14ac:dyDescent="0.3">
      <c r="A44" s="9" t="s">
        <v>84</v>
      </c>
      <c r="B44" s="46" t="s">
        <v>45</v>
      </c>
      <c r="C44" s="9">
        <v>22224</v>
      </c>
      <c r="D44" s="9">
        <v>7</v>
      </c>
      <c r="E44" s="9">
        <f t="shared" si="5"/>
        <v>22231</v>
      </c>
      <c r="F44" s="9">
        <v>1498</v>
      </c>
      <c r="G44" s="9">
        <v>15</v>
      </c>
      <c r="H44" s="9">
        <f t="shared" si="6"/>
        <v>1513</v>
      </c>
      <c r="I44" s="9">
        <v>2933</v>
      </c>
      <c r="J44" s="9">
        <v>64</v>
      </c>
      <c r="K44" s="9">
        <f t="shared" si="7"/>
        <v>2997</v>
      </c>
      <c r="L44" s="9">
        <v>4</v>
      </c>
      <c r="M44" s="9">
        <v>15</v>
      </c>
      <c r="N44">
        <f t="shared" si="8"/>
        <v>19</v>
      </c>
      <c r="O44" s="43">
        <f t="shared" si="2"/>
        <v>26760</v>
      </c>
    </row>
    <row r="45" spans="1:15" ht="15.6" x14ac:dyDescent="0.3">
      <c r="A45" s="9" t="s">
        <v>85</v>
      </c>
      <c r="B45" s="46" t="s">
        <v>45</v>
      </c>
      <c r="C45" s="9">
        <v>17580</v>
      </c>
      <c r="D45" s="9">
        <v>31</v>
      </c>
      <c r="E45" s="9">
        <f t="shared" si="5"/>
        <v>17611</v>
      </c>
      <c r="F45" s="9">
        <v>1047</v>
      </c>
      <c r="G45" s="9">
        <v>7</v>
      </c>
      <c r="H45" s="9">
        <f t="shared" si="6"/>
        <v>1054</v>
      </c>
      <c r="I45" s="9">
        <v>3732</v>
      </c>
      <c r="J45" s="9">
        <v>87</v>
      </c>
      <c r="K45" s="9">
        <f t="shared" si="7"/>
        <v>3819</v>
      </c>
      <c r="L45" s="9">
        <v>3</v>
      </c>
      <c r="M45" s="9">
        <v>10</v>
      </c>
      <c r="N45">
        <f t="shared" si="8"/>
        <v>13</v>
      </c>
      <c r="O45" s="43">
        <f t="shared" si="2"/>
        <v>22497</v>
      </c>
    </row>
    <row r="46" spans="1:15" ht="15.6" x14ac:dyDescent="0.3">
      <c r="A46" s="9" t="s">
        <v>86</v>
      </c>
      <c r="B46" s="46" t="s">
        <v>45</v>
      </c>
      <c r="C46" s="9">
        <v>85533</v>
      </c>
      <c r="D46" s="9">
        <v>31</v>
      </c>
      <c r="E46" s="9">
        <f t="shared" si="5"/>
        <v>85564</v>
      </c>
      <c r="F46" s="9">
        <v>2718</v>
      </c>
      <c r="G46" s="9">
        <v>8</v>
      </c>
      <c r="H46" s="9">
        <f t="shared" si="6"/>
        <v>2726</v>
      </c>
      <c r="I46" s="9">
        <v>19649</v>
      </c>
      <c r="J46" s="9">
        <v>369</v>
      </c>
      <c r="K46" s="9">
        <f t="shared" si="7"/>
        <v>20018</v>
      </c>
      <c r="L46" s="9">
        <v>41</v>
      </c>
      <c r="M46" s="9">
        <v>28</v>
      </c>
      <c r="N46">
        <f t="shared" si="8"/>
        <v>69</v>
      </c>
      <c r="O46" s="43">
        <f t="shared" si="2"/>
        <v>108377</v>
      </c>
    </row>
    <row r="47" spans="1:15" ht="15.6" x14ac:dyDescent="0.3">
      <c r="A47" s="9" t="s">
        <v>93</v>
      </c>
      <c r="B47" s="46" t="s">
        <v>45</v>
      </c>
      <c r="C47" s="9">
        <v>5964</v>
      </c>
      <c r="D47" s="9"/>
      <c r="E47" s="9">
        <f t="shared" si="5"/>
        <v>5964</v>
      </c>
      <c r="F47" s="9">
        <v>446</v>
      </c>
      <c r="G47" s="9">
        <v>2</v>
      </c>
      <c r="H47" s="9">
        <f t="shared" si="6"/>
        <v>448</v>
      </c>
      <c r="I47" s="9">
        <v>778</v>
      </c>
      <c r="J47" s="9">
        <v>28</v>
      </c>
      <c r="K47" s="9">
        <f t="shared" si="7"/>
        <v>806</v>
      </c>
      <c r="L47" s="9"/>
      <c r="M47" s="9">
        <v>44</v>
      </c>
      <c r="N47">
        <f t="shared" si="8"/>
        <v>44</v>
      </c>
      <c r="O47" s="43">
        <f t="shared" si="2"/>
        <v>7262</v>
      </c>
    </row>
    <row r="48" spans="1:15" ht="15.6" x14ac:dyDescent="0.3">
      <c r="A48" s="9" t="s">
        <v>87</v>
      </c>
      <c r="B48" s="46" t="s">
        <v>45</v>
      </c>
      <c r="C48" s="9">
        <v>17840</v>
      </c>
      <c r="D48" s="9">
        <v>3</v>
      </c>
      <c r="E48" s="9">
        <f t="shared" si="5"/>
        <v>17843</v>
      </c>
      <c r="F48" s="9">
        <v>1514</v>
      </c>
      <c r="G48" s="9">
        <v>13</v>
      </c>
      <c r="H48" s="9">
        <f t="shared" si="6"/>
        <v>1527</v>
      </c>
      <c r="I48" s="9">
        <v>3139</v>
      </c>
      <c r="J48" s="9">
        <v>52</v>
      </c>
      <c r="K48" s="9">
        <f t="shared" si="7"/>
        <v>3191</v>
      </c>
      <c r="L48" s="9">
        <v>2</v>
      </c>
      <c r="M48" s="9">
        <v>8</v>
      </c>
      <c r="N48">
        <f t="shared" si="8"/>
        <v>10</v>
      </c>
      <c r="O48" s="43">
        <f t="shared" si="2"/>
        <v>22571</v>
      </c>
    </row>
    <row r="49" spans="1:15" ht="15.6" x14ac:dyDescent="0.3">
      <c r="A49" s="9" t="s">
        <v>88</v>
      </c>
      <c r="B49" s="46" t="s">
        <v>45</v>
      </c>
      <c r="C49" s="9">
        <v>43371</v>
      </c>
      <c r="D49" s="9">
        <v>17</v>
      </c>
      <c r="E49" s="9">
        <f t="shared" si="5"/>
        <v>43388</v>
      </c>
      <c r="F49" s="9">
        <v>2716</v>
      </c>
      <c r="G49" s="9">
        <v>6</v>
      </c>
      <c r="H49" s="9">
        <f t="shared" si="6"/>
        <v>2722</v>
      </c>
      <c r="I49" s="9">
        <v>10424</v>
      </c>
      <c r="J49" s="9">
        <v>386</v>
      </c>
      <c r="K49" s="9">
        <f t="shared" si="7"/>
        <v>10810</v>
      </c>
      <c r="L49" s="9">
        <v>27</v>
      </c>
      <c r="M49" s="9">
        <v>12</v>
      </c>
      <c r="N49">
        <f t="shared" si="8"/>
        <v>39</v>
      </c>
      <c r="O49" s="43">
        <f t="shared" si="2"/>
        <v>56959</v>
      </c>
    </row>
    <row r="50" spans="1:15" ht="15.6" x14ac:dyDescent="0.3">
      <c r="A50" s="9" t="s">
        <v>89</v>
      </c>
      <c r="B50" s="46" t="s">
        <v>45</v>
      </c>
      <c r="C50" s="9">
        <v>75579</v>
      </c>
      <c r="D50" s="9">
        <v>33</v>
      </c>
      <c r="E50" s="9">
        <f t="shared" si="5"/>
        <v>75612</v>
      </c>
      <c r="F50" s="9">
        <v>6161</v>
      </c>
      <c r="G50" s="9">
        <v>62</v>
      </c>
      <c r="H50" s="9">
        <f t="shared" si="6"/>
        <v>6223</v>
      </c>
      <c r="I50" s="9">
        <v>10680</v>
      </c>
      <c r="J50" s="9">
        <v>427</v>
      </c>
      <c r="K50" s="9">
        <f t="shared" si="7"/>
        <v>11107</v>
      </c>
      <c r="L50" s="9">
        <v>63</v>
      </c>
      <c r="M50" s="9">
        <v>79</v>
      </c>
      <c r="N50">
        <f t="shared" si="8"/>
        <v>142</v>
      </c>
      <c r="O50" s="43">
        <f t="shared" si="2"/>
        <v>93084</v>
      </c>
    </row>
    <row r="51" spans="1:15" ht="15.6" x14ac:dyDescent="0.3">
      <c r="A51" s="9" t="s">
        <v>82</v>
      </c>
      <c r="B51" s="46" t="s">
        <v>45</v>
      </c>
      <c r="C51" s="9">
        <v>56314</v>
      </c>
      <c r="D51" s="9">
        <v>4</v>
      </c>
      <c r="E51" s="9">
        <f t="shared" si="5"/>
        <v>56318</v>
      </c>
      <c r="F51" s="9">
        <v>3189</v>
      </c>
      <c r="G51" s="9">
        <v>13</v>
      </c>
      <c r="H51" s="9">
        <f t="shared" si="6"/>
        <v>3202</v>
      </c>
      <c r="I51" s="9">
        <v>8474</v>
      </c>
      <c r="J51" s="9">
        <v>255</v>
      </c>
      <c r="K51" s="9">
        <f t="shared" si="7"/>
        <v>8729</v>
      </c>
      <c r="L51" s="9">
        <v>28</v>
      </c>
      <c r="M51" s="9">
        <v>62</v>
      </c>
      <c r="N51">
        <f t="shared" si="8"/>
        <v>90</v>
      </c>
      <c r="O51" s="43">
        <f t="shared" si="2"/>
        <v>68339</v>
      </c>
    </row>
    <row r="52" spans="1:15" ht="15.6" x14ac:dyDescent="0.3">
      <c r="A52" s="9" t="s">
        <v>90</v>
      </c>
      <c r="B52" s="46" t="s">
        <v>45</v>
      </c>
      <c r="C52" s="9">
        <v>26125</v>
      </c>
      <c r="D52" s="9">
        <v>13</v>
      </c>
      <c r="E52" s="9">
        <f t="shared" si="5"/>
        <v>26138</v>
      </c>
      <c r="F52" s="9">
        <v>2027</v>
      </c>
      <c r="G52" s="9">
        <v>29</v>
      </c>
      <c r="H52" s="9">
        <f t="shared" si="6"/>
        <v>2056</v>
      </c>
      <c r="I52" s="9">
        <v>6215</v>
      </c>
      <c r="J52" s="9">
        <v>92</v>
      </c>
      <c r="K52" s="9">
        <f t="shared" si="7"/>
        <v>6307</v>
      </c>
      <c r="L52" s="9">
        <v>10</v>
      </c>
      <c r="M52" s="9">
        <v>10</v>
      </c>
      <c r="N52">
        <f t="shared" si="8"/>
        <v>20</v>
      </c>
      <c r="O52" s="43">
        <f t="shared" si="2"/>
        <v>34521</v>
      </c>
    </row>
    <row r="53" spans="1:15" ht="15.6" x14ac:dyDescent="0.3">
      <c r="A53" s="9" t="s">
        <v>94</v>
      </c>
      <c r="B53" s="46" t="s">
        <v>45</v>
      </c>
      <c r="C53" s="9">
        <v>32010</v>
      </c>
      <c r="D53" s="9">
        <v>1</v>
      </c>
      <c r="E53" s="9">
        <f t="shared" si="5"/>
        <v>32011</v>
      </c>
      <c r="F53" s="9">
        <v>1870</v>
      </c>
      <c r="G53" s="9">
        <v>39</v>
      </c>
      <c r="H53" s="9">
        <f t="shared" si="6"/>
        <v>1909</v>
      </c>
      <c r="I53" s="9">
        <v>7516</v>
      </c>
      <c r="J53" s="9">
        <v>126</v>
      </c>
      <c r="K53" s="9">
        <f t="shared" si="7"/>
        <v>7642</v>
      </c>
      <c r="L53" s="9">
        <v>5</v>
      </c>
      <c r="M53" s="9">
        <v>28</v>
      </c>
      <c r="N53">
        <f t="shared" si="8"/>
        <v>33</v>
      </c>
      <c r="O53" s="43">
        <f t="shared" si="2"/>
        <v>41595</v>
      </c>
    </row>
    <row r="54" spans="1:15" ht="15.6" x14ac:dyDescent="0.3">
      <c r="A54" s="9" t="s">
        <v>91</v>
      </c>
      <c r="B54" s="46" t="s">
        <v>45</v>
      </c>
      <c r="C54" s="9">
        <v>15829</v>
      </c>
      <c r="D54" s="9">
        <v>1</v>
      </c>
      <c r="E54" s="9">
        <f t="shared" si="5"/>
        <v>15830</v>
      </c>
      <c r="F54" s="9">
        <v>1941</v>
      </c>
      <c r="G54" s="9">
        <v>5</v>
      </c>
      <c r="H54" s="9">
        <f t="shared" si="6"/>
        <v>1946</v>
      </c>
      <c r="I54" s="9">
        <v>2422</v>
      </c>
      <c r="J54" s="9">
        <v>75</v>
      </c>
      <c r="K54" s="9">
        <f t="shared" si="7"/>
        <v>2497</v>
      </c>
      <c r="L54" s="9">
        <v>7</v>
      </c>
      <c r="M54" s="9">
        <v>21</v>
      </c>
      <c r="N54">
        <f t="shared" si="8"/>
        <v>28</v>
      </c>
      <c r="O54" s="43">
        <f t="shared" si="2"/>
        <v>20301</v>
      </c>
    </row>
    <row r="55" spans="1:15" ht="16.2" thickBot="1" x14ac:dyDescent="0.35">
      <c r="A55" s="48" t="s">
        <v>92</v>
      </c>
      <c r="B55" s="47" t="s">
        <v>45</v>
      </c>
      <c r="C55" s="48">
        <v>22001</v>
      </c>
      <c r="D55" s="48"/>
      <c r="E55" s="9">
        <f t="shared" si="5"/>
        <v>22001</v>
      </c>
      <c r="F55" s="48">
        <v>2427</v>
      </c>
      <c r="G55" s="48">
        <v>15</v>
      </c>
      <c r="H55" s="9">
        <f t="shared" si="6"/>
        <v>2442</v>
      </c>
      <c r="I55" s="48">
        <v>3268</v>
      </c>
      <c r="J55" s="48">
        <v>147</v>
      </c>
      <c r="K55" s="9">
        <f t="shared" si="7"/>
        <v>3415</v>
      </c>
      <c r="L55" s="48">
        <v>9</v>
      </c>
      <c r="M55" s="48">
        <v>75</v>
      </c>
      <c r="N55">
        <f t="shared" si="8"/>
        <v>84</v>
      </c>
      <c r="O55" s="43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77734375" defaultRowHeight="14.4" x14ac:dyDescent="0.3"/>
  <cols>
    <col min="1" max="1" width="9.44140625" customWidth="1"/>
    <col min="2" max="2" width="21.6640625" bestFit="1" customWidth="1"/>
    <col min="3" max="3" width="11.109375" bestFit="1" customWidth="1"/>
    <col min="4" max="4" width="11.44140625" bestFit="1" customWidth="1"/>
    <col min="5" max="5" width="10.44140625" bestFit="1" customWidth="1"/>
    <col min="6" max="6" width="15.109375" bestFit="1" customWidth="1"/>
    <col min="7" max="8" width="15.33203125" bestFit="1" customWidth="1"/>
    <col min="9" max="9" width="22.44140625" bestFit="1" customWidth="1"/>
    <col min="10" max="11" width="11.44140625" bestFit="1" customWidth="1"/>
    <col min="12" max="12" width="18.6640625" bestFit="1" customWidth="1"/>
    <col min="13" max="13" width="10.44140625" bestFit="1" customWidth="1"/>
    <col min="14" max="14" width="11.44140625" bestFit="1" customWidth="1"/>
    <col min="15" max="15" width="13.77734375" bestFit="1" customWidth="1"/>
    <col min="16" max="16" width="13.44140625" bestFit="1" customWidth="1"/>
  </cols>
  <sheetData>
    <row r="1" spans="1:16" x14ac:dyDescent="0.3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3">
      <c r="A2" s="24" t="s">
        <v>100</v>
      </c>
      <c r="B2" s="24" t="s">
        <v>102</v>
      </c>
      <c r="C2" s="24" t="s">
        <v>101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3">
      <c r="A3" s="36" t="s">
        <v>30</v>
      </c>
      <c r="B3" s="37"/>
      <c r="C3" s="37"/>
      <c r="D3" s="38">
        <v>330670.29214999999</v>
      </c>
      <c r="E3" s="39">
        <v>43559.654316666667</v>
      </c>
      <c r="F3" s="38">
        <v>374229.94646666659</v>
      </c>
      <c r="G3" s="38">
        <v>15999.053566666667</v>
      </c>
      <c r="H3" s="39">
        <v>21407.94403333333</v>
      </c>
      <c r="I3" s="38">
        <v>37406.997600000002</v>
      </c>
      <c r="J3" s="38">
        <v>181409.17382500003</v>
      </c>
      <c r="K3" s="39">
        <v>176665.20568333336</v>
      </c>
      <c r="L3" s="38">
        <v>358074.3795083334</v>
      </c>
      <c r="M3" s="38">
        <v>17232.878758333343</v>
      </c>
      <c r="N3" s="39">
        <v>326444.27191666659</v>
      </c>
      <c r="O3" s="38">
        <v>343677.15067499998</v>
      </c>
      <c r="P3" s="40">
        <f>F3+I3+L3+O3</f>
        <v>1113388.47425</v>
      </c>
    </row>
    <row r="4" spans="1:16" x14ac:dyDescent="0.3">
      <c r="A4" s="24" t="s">
        <v>43</v>
      </c>
      <c r="B4" s="25"/>
      <c r="C4" s="25"/>
      <c r="D4" s="29">
        <v>119272.73775833336</v>
      </c>
      <c r="E4" s="30">
        <v>374.53739166666662</v>
      </c>
      <c r="F4" s="29">
        <v>119647.27515000003</v>
      </c>
      <c r="G4" s="29">
        <v>6552.4894249999988</v>
      </c>
      <c r="H4" s="30">
        <v>5607.3079166666666</v>
      </c>
      <c r="I4" s="29">
        <v>12159.797341666665</v>
      </c>
      <c r="J4" s="29">
        <v>57720.510191666675</v>
      </c>
      <c r="K4" s="30">
        <v>42253.293425000003</v>
      </c>
      <c r="L4" s="29">
        <v>99973.803616666672</v>
      </c>
      <c r="M4" s="29">
        <v>3136.0075000000002</v>
      </c>
      <c r="N4" s="30">
        <v>47101.104558333325</v>
      </c>
      <c r="O4" s="29">
        <v>50237.11205833334</v>
      </c>
      <c r="P4" s="40">
        <f t="shared" ref="P4:P55" si="0">F4+I4+L4+O4</f>
        <v>282017.98816666671</v>
      </c>
    </row>
    <row r="5" spans="1:16" x14ac:dyDescent="0.3">
      <c r="A5" s="24" t="s">
        <v>44</v>
      </c>
      <c r="B5" s="25"/>
      <c r="C5" s="25"/>
      <c r="D5" s="29">
        <v>84026.545491666679</v>
      </c>
      <c r="E5" s="30">
        <v>148.24295833333332</v>
      </c>
      <c r="F5" s="29">
        <v>84174.788449999993</v>
      </c>
      <c r="G5" s="29">
        <v>3563.041791666667</v>
      </c>
      <c r="H5" s="30">
        <v>12504.534924999998</v>
      </c>
      <c r="I5" s="29">
        <v>16067.576716666666</v>
      </c>
      <c r="J5" s="29">
        <v>46986.011416666661</v>
      </c>
      <c r="K5" s="30">
        <v>42930.700850000001</v>
      </c>
      <c r="L5" s="29">
        <v>89916.712266666669</v>
      </c>
      <c r="M5" s="29">
        <v>11493.843724999999</v>
      </c>
      <c r="N5" s="30">
        <v>201224.21954166668</v>
      </c>
      <c r="O5" s="29">
        <v>212718.06326666666</v>
      </c>
      <c r="P5" s="40">
        <f t="shared" si="0"/>
        <v>402877.14069999999</v>
      </c>
    </row>
    <row r="6" spans="1:16" x14ac:dyDescent="0.3">
      <c r="A6" s="24" t="s">
        <v>45</v>
      </c>
      <c r="B6" s="25"/>
      <c r="C6" s="25"/>
      <c r="D6" s="29">
        <v>127371.0089</v>
      </c>
      <c r="E6" s="30">
        <v>43036.873966666666</v>
      </c>
      <c r="F6" s="29">
        <v>170407.88286666668</v>
      </c>
      <c r="G6" s="29">
        <v>5883.5223500000011</v>
      </c>
      <c r="H6" s="30">
        <v>3296.1011916666671</v>
      </c>
      <c r="I6" s="29">
        <v>9179.6235416666696</v>
      </c>
      <c r="J6" s="29">
        <v>76702.652216666669</v>
      </c>
      <c r="K6" s="30">
        <v>91481.211408333314</v>
      </c>
      <c r="L6" s="29">
        <v>168183.863625</v>
      </c>
      <c r="M6" s="29">
        <v>2603.0275333333338</v>
      </c>
      <c r="N6" s="30">
        <v>78118.947816666667</v>
      </c>
      <c r="O6" s="29">
        <v>80721.975349999993</v>
      </c>
      <c r="P6" s="40">
        <f t="shared" si="0"/>
        <v>428493.34538333328</v>
      </c>
    </row>
    <row r="7" spans="1:16" x14ac:dyDescent="0.3">
      <c r="A7" s="24">
        <v>9</v>
      </c>
      <c r="B7" s="24" t="s">
        <v>103</v>
      </c>
      <c r="C7" s="24" t="s">
        <v>43</v>
      </c>
      <c r="D7" s="29">
        <v>2196.995625</v>
      </c>
      <c r="E7" s="30">
        <v>0.53642500000000004</v>
      </c>
      <c r="F7" s="29">
        <v>2197.5320499999998</v>
      </c>
      <c r="G7" s="29">
        <v>242.44754166666667</v>
      </c>
      <c r="H7" s="30">
        <v>115.07810000000001</v>
      </c>
      <c r="I7" s="29">
        <v>357.52564166666667</v>
      </c>
      <c r="J7" s="29">
        <v>1170.7594833333333</v>
      </c>
      <c r="K7" s="30">
        <v>1293.0458249999999</v>
      </c>
      <c r="L7" s="29">
        <v>2463.8053083333334</v>
      </c>
      <c r="M7" s="29">
        <v>91.211124999999996</v>
      </c>
      <c r="N7" s="30">
        <v>1953.9250333333334</v>
      </c>
      <c r="O7" s="29">
        <v>2045.1361583333335</v>
      </c>
      <c r="P7" s="40">
        <f t="shared" si="0"/>
        <v>7063.9991583333331</v>
      </c>
    </row>
    <row r="8" spans="1:16" x14ac:dyDescent="0.3">
      <c r="A8" s="22">
        <v>9</v>
      </c>
      <c r="B8" s="32" t="s">
        <v>104</v>
      </c>
      <c r="C8" s="22" t="s">
        <v>43</v>
      </c>
      <c r="D8" s="33">
        <v>1095.753925</v>
      </c>
      <c r="E8" s="34"/>
      <c r="F8" s="33">
        <v>1095.753925</v>
      </c>
      <c r="G8" s="33">
        <v>286.40726666666666</v>
      </c>
      <c r="H8" s="34">
        <v>318.12951666666669</v>
      </c>
      <c r="I8" s="33">
        <v>604.53678333333335</v>
      </c>
      <c r="J8" s="33">
        <v>547.68768333333333</v>
      </c>
      <c r="K8" s="34">
        <v>239.75842499999999</v>
      </c>
      <c r="L8" s="33">
        <v>787.44610833333331</v>
      </c>
      <c r="M8" s="33">
        <v>31.313700000000001</v>
      </c>
      <c r="N8" s="34">
        <v>3411.210775</v>
      </c>
      <c r="O8" s="33">
        <v>3442.5244750000002</v>
      </c>
      <c r="P8" s="40">
        <f t="shared" si="0"/>
        <v>5930.2612916666667</v>
      </c>
    </row>
    <row r="9" spans="1:16" x14ac:dyDescent="0.3">
      <c r="A9" s="22">
        <v>9</v>
      </c>
      <c r="B9" s="32" t="s">
        <v>105</v>
      </c>
      <c r="C9" s="22" t="s">
        <v>43</v>
      </c>
      <c r="D9" s="33">
        <v>4158.4962583333336</v>
      </c>
      <c r="E9" s="34"/>
      <c r="F9" s="33">
        <v>4158.4962583333336</v>
      </c>
      <c r="G9" s="33">
        <v>1046.2601583333333</v>
      </c>
      <c r="H9" s="34">
        <v>170.16841666666667</v>
      </c>
      <c r="I9" s="33">
        <v>1216.4285749999999</v>
      </c>
      <c r="J9" s="33">
        <v>2141.9578499999998</v>
      </c>
      <c r="K9" s="34">
        <v>949.25223333333338</v>
      </c>
      <c r="L9" s="33">
        <v>3091.2100833333334</v>
      </c>
      <c r="M9" s="33">
        <v>49.314358333333331</v>
      </c>
      <c r="N9" s="34">
        <v>6972.6984000000002</v>
      </c>
      <c r="O9" s="33">
        <v>7022.0127583333333</v>
      </c>
      <c r="P9" s="40">
        <f t="shared" si="0"/>
        <v>15488.147675</v>
      </c>
    </row>
    <row r="10" spans="1:16" x14ac:dyDescent="0.3">
      <c r="A10" s="22">
        <v>9</v>
      </c>
      <c r="B10" s="32" t="s">
        <v>106</v>
      </c>
      <c r="C10" s="22" t="s">
        <v>43</v>
      </c>
      <c r="D10" s="33">
        <v>14448.883383333334</v>
      </c>
      <c r="E10" s="34">
        <v>66.807424999999995</v>
      </c>
      <c r="F10" s="33">
        <v>14515.690808333335</v>
      </c>
      <c r="G10" s="33">
        <v>105.538</v>
      </c>
      <c r="H10" s="34">
        <v>860.66922499999998</v>
      </c>
      <c r="I10" s="33">
        <v>966.20722499999999</v>
      </c>
      <c r="J10" s="33">
        <v>7646.8995500000001</v>
      </c>
      <c r="K10" s="34">
        <v>4683.8870999999999</v>
      </c>
      <c r="L10" s="33">
        <v>12330.78665</v>
      </c>
      <c r="M10" s="33">
        <v>14.632616666666667</v>
      </c>
      <c r="N10" s="34">
        <v>1294.7818333333332</v>
      </c>
      <c r="O10" s="33">
        <v>1309.41445</v>
      </c>
      <c r="P10" s="40">
        <f t="shared" si="0"/>
        <v>29122.099133333333</v>
      </c>
    </row>
    <row r="11" spans="1:16" x14ac:dyDescent="0.3">
      <c r="A11" s="22">
        <v>9</v>
      </c>
      <c r="B11" s="32" t="s">
        <v>107</v>
      </c>
      <c r="C11" s="22" t="s">
        <v>43</v>
      </c>
      <c r="D11" s="33">
        <v>3303.7494499999998</v>
      </c>
      <c r="E11" s="34">
        <v>2.78335</v>
      </c>
      <c r="F11" s="33">
        <v>3306.5328</v>
      </c>
      <c r="G11" s="33">
        <v>135.66780833333334</v>
      </c>
      <c r="H11" s="34">
        <v>427.45481666666666</v>
      </c>
      <c r="I11" s="33">
        <v>563.12262499999997</v>
      </c>
      <c r="J11" s="33">
        <v>1566.7594583333334</v>
      </c>
      <c r="K11" s="34">
        <v>1339.7192583333333</v>
      </c>
      <c r="L11" s="33">
        <v>2906.4787166666665</v>
      </c>
      <c r="M11" s="33">
        <v>35.172333333333334</v>
      </c>
      <c r="N11" s="34">
        <v>5188.7289416666663</v>
      </c>
      <c r="O11" s="33">
        <v>5223.9012749999993</v>
      </c>
      <c r="P11" s="40">
        <f t="shared" si="0"/>
        <v>12000.035416666666</v>
      </c>
    </row>
    <row r="12" spans="1:16" x14ac:dyDescent="0.3">
      <c r="A12" s="22">
        <v>9</v>
      </c>
      <c r="B12" s="32" t="s">
        <v>108</v>
      </c>
      <c r="C12" s="22" t="s">
        <v>43</v>
      </c>
      <c r="D12" s="33">
        <v>4827.0803916666664</v>
      </c>
      <c r="E12" s="34"/>
      <c r="F12" s="33">
        <v>4827.0803916666664</v>
      </c>
      <c r="G12" s="33">
        <v>380.85454166666665</v>
      </c>
      <c r="H12" s="34">
        <v>73.989958333333334</v>
      </c>
      <c r="I12" s="33">
        <v>454.84449999999998</v>
      </c>
      <c r="J12" s="33">
        <v>1593.9854</v>
      </c>
      <c r="K12" s="34">
        <v>316.05560833333334</v>
      </c>
      <c r="L12" s="33">
        <v>1910.0410083333334</v>
      </c>
      <c r="M12" s="33">
        <v>52.378183333333332</v>
      </c>
      <c r="N12" s="34">
        <v>210.7732</v>
      </c>
      <c r="O12" s="33">
        <v>263.15138333333334</v>
      </c>
      <c r="P12" s="40">
        <f t="shared" si="0"/>
        <v>7455.117283333333</v>
      </c>
    </row>
    <row r="13" spans="1:16" x14ac:dyDescent="0.3">
      <c r="A13" s="22">
        <v>9</v>
      </c>
      <c r="B13" s="32" t="s">
        <v>109</v>
      </c>
      <c r="C13" s="22" t="s">
        <v>43</v>
      </c>
      <c r="D13" s="33">
        <v>1195.4172166666667</v>
      </c>
      <c r="E13" s="34"/>
      <c r="F13" s="33">
        <v>1195.4172166666667</v>
      </c>
      <c r="G13" s="33">
        <v>262.55994166666665</v>
      </c>
      <c r="H13" s="34">
        <v>321.20970833333331</v>
      </c>
      <c r="I13" s="33">
        <v>583.76964999999996</v>
      </c>
      <c r="J13" s="33">
        <v>696.27431666666666</v>
      </c>
      <c r="K13" s="34">
        <v>290.22009166666669</v>
      </c>
      <c r="L13" s="33">
        <v>986.49440833333335</v>
      </c>
      <c r="M13" s="33">
        <v>18.374908333333334</v>
      </c>
      <c r="N13" s="34">
        <v>906.6935666666667</v>
      </c>
      <c r="O13" s="33">
        <v>925.06847500000003</v>
      </c>
      <c r="P13" s="40">
        <f t="shared" si="0"/>
        <v>3690.7497499999999</v>
      </c>
    </row>
    <row r="14" spans="1:16" x14ac:dyDescent="0.3">
      <c r="A14" s="22">
        <v>9</v>
      </c>
      <c r="B14" s="32" t="s">
        <v>110</v>
      </c>
      <c r="C14" s="22" t="s">
        <v>43</v>
      </c>
      <c r="D14" s="33">
        <v>727.43967499999997</v>
      </c>
      <c r="E14" s="34"/>
      <c r="F14" s="33">
        <v>727.43967499999997</v>
      </c>
      <c r="G14" s="33">
        <v>82.803475000000006</v>
      </c>
      <c r="H14" s="34">
        <v>3.4307249999999998</v>
      </c>
      <c r="I14" s="33">
        <v>86.234200000000001</v>
      </c>
      <c r="J14" s="33">
        <v>459.36758333333336</v>
      </c>
      <c r="K14" s="34">
        <v>201.41127499999999</v>
      </c>
      <c r="L14" s="33">
        <v>660.77885833333335</v>
      </c>
      <c r="M14" s="33">
        <v>1.47065</v>
      </c>
      <c r="N14" s="34">
        <v>159.95501666666667</v>
      </c>
      <c r="O14" s="33">
        <v>161.42566666666667</v>
      </c>
      <c r="P14" s="40">
        <f t="shared" si="0"/>
        <v>1635.8784000000001</v>
      </c>
    </row>
    <row r="15" spans="1:16" x14ac:dyDescent="0.3">
      <c r="A15" s="22">
        <v>9</v>
      </c>
      <c r="B15" s="32" t="s">
        <v>111</v>
      </c>
      <c r="C15" s="22" t="s">
        <v>43</v>
      </c>
      <c r="D15" s="33">
        <v>1682.4353333333333</v>
      </c>
      <c r="E15" s="34"/>
      <c r="F15" s="33">
        <v>1682.4353333333333</v>
      </c>
      <c r="G15" s="33">
        <v>807.693625</v>
      </c>
      <c r="H15" s="34">
        <v>62.180691666666668</v>
      </c>
      <c r="I15" s="33">
        <v>869.87431666666669</v>
      </c>
      <c r="J15" s="33">
        <v>876.88355000000001</v>
      </c>
      <c r="K15" s="34">
        <v>304.395825</v>
      </c>
      <c r="L15" s="33">
        <v>1181.2793750000001</v>
      </c>
      <c r="M15" s="33">
        <v>40.251016666666665</v>
      </c>
      <c r="N15" s="34">
        <v>600.57010000000002</v>
      </c>
      <c r="O15" s="33">
        <v>640.82111666666674</v>
      </c>
      <c r="P15" s="40">
        <f t="shared" si="0"/>
        <v>4374.4101416666672</v>
      </c>
    </row>
    <row r="16" spans="1:16" x14ac:dyDescent="0.3">
      <c r="A16" s="22">
        <v>9</v>
      </c>
      <c r="B16" s="32" t="s">
        <v>112</v>
      </c>
      <c r="C16" s="22" t="s">
        <v>43</v>
      </c>
      <c r="D16" s="33">
        <v>2691.3606</v>
      </c>
      <c r="E16" s="34"/>
      <c r="F16" s="33">
        <v>2691.3606</v>
      </c>
      <c r="G16" s="33">
        <v>304.74618333333331</v>
      </c>
      <c r="H16" s="34">
        <v>88.960849999999994</v>
      </c>
      <c r="I16" s="33">
        <v>393.7070333333333</v>
      </c>
      <c r="J16" s="33">
        <v>1214.8374249999999</v>
      </c>
      <c r="K16" s="34">
        <v>250.79550833333334</v>
      </c>
      <c r="L16" s="33">
        <v>1465.6329333333333</v>
      </c>
      <c r="M16" s="33">
        <v>59.95035</v>
      </c>
      <c r="N16" s="34">
        <v>1385.139075</v>
      </c>
      <c r="O16" s="33">
        <v>1445.0894250000001</v>
      </c>
      <c r="P16" s="40">
        <f t="shared" si="0"/>
        <v>5995.7899916666665</v>
      </c>
    </row>
    <row r="17" spans="1:16" x14ac:dyDescent="0.3">
      <c r="A17" s="22">
        <v>9</v>
      </c>
      <c r="B17" s="32" t="s">
        <v>113</v>
      </c>
      <c r="C17" s="22" t="s">
        <v>43</v>
      </c>
      <c r="D17" s="33">
        <v>22505.403924999999</v>
      </c>
      <c r="E17" s="34">
        <v>272.17879166666665</v>
      </c>
      <c r="F17" s="33">
        <v>22777.582716666664</v>
      </c>
      <c r="G17" s="33">
        <v>241.57874166666667</v>
      </c>
      <c r="H17" s="34">
        <v>204.0025</v>
      </c>
      <c r="I17" s="33">
        <v>445.58124166666664</v>
      </c>
      <c r="J17" s="33">
        <v>10452.372491666667</v>
      </c>
      <c r="K17" s="34">
        <v>9736.4373250000008</v>
      </c>
      <c r="L17" s="33">
        <v>20188.809816666668</v>
      </c>
      <c r="M17" s="33">
        <v>130.45909166666667</v>
      </c>
      <c r="N17" s="34">
        <v>637.41916666666668</v>
      </c>
      <c r="O17" s="33">
        <v>767.87825833333341</v>
      </c>
      <c r="P17" s="40">
        <f t="shared" si="0"/>
        <v>44179.852033333329</v>
      </c>
    </row>
    <row r="18" spans="1:16" x14ac:dyDescent="0.3">
      <c r="A18" s="22">
        <v>9</v>
      </c>
      <c r="B18" s="32" t="s">
        <v>114</v>
      </c>
      <c r="C18" s="22" t="s">
        <v>43</v>
      </c>
      <c r="D18" s="33">
        <v>2318.4087749999999</v>
      </c>
      <c r="E18" s="34">
        <v>3.1149249999999999</v>
      </c>
      <c r="F18" s="33">
        <v>2321.5236999999997</v>
      </c>
      <c r="G18" s="33">
        <v>570.37189166666667</v>
      </c>
      <c r="H18" s="34">
        <v>575.67531666666662</v>
      </c>
      <c r="I18" s="33">
        <v>1146.0472083333334</v>
      </c>
      <c r="J18" s="33">
        <v>1213.5837166666668</v>
      </c>
      <c r="K18" s="34">
        <v>1818.2662083333332</v>
      </c>
      <c r="L18" s="33">
        <v>3031.849925</v>
      </c>
      <c r="M18" s="33">
        <v>40.605049999999999</v>
      </c>
      <c r="N18" s="34">
        <v>1283.7126000000001</v>
      </c>
      <c r="O18" s="33">
        <v>1324.31765</v>
      </c>
      <c r="P18" s="40">
        <f t="shared" si="0"/>
        <v>7823.7384833333335</v>
      </c>
    </row>
    <row r="19" spans="1:16" x14ac:dyDescent="0.3">
      <c r="A19" s="22">
        <v>9</v>
      </c>
      <c r="B19" s="32" t="s">
        <v>115</v>
      </c>
      <c r="C19" s="22" t="s">
        <v>43</v>
      </c>
      <c r="D19" s="33">
        <v>15857.260733333333</v>
      </c>
      <c r="E19" s="34">
        <v>1.5351083333333333</v>
      </c>
      <c r="F19" s="33">
        <v>15858.795841666666</v>
      </c>
      <c r="G19" s="33">
        <v>323.26749999999998</v>
      </c>
      <c r="H19" s="34">
        <v>314.67190833333331</v>
      </c>
      <c r="I19" s="33">
        <v>637.93940833333329</v>
      </c>
      <c r="J19" s="33">
        <v>7150.7510416666664</v>
      </c>
      <c r="K19" s="34">
        <v>2759.2942333333335</v>
      </c>
      <c r="L19" s="33">
        <v>9910.0452750000004</v>
      </c>
      <c r="M19" s="33">
        <v>513.90853333333337</v>
      </c>
      <c r="N19" s="34">
        <v>4776.4462083333337</v>
      </c>
      <c r="O19" s="33">
        <v>5290.354741666667</v>
      </c>
      <c r="P19" s="40">
        <f t="shared" si="0"/>
        <v>31697.135266666664</v>
      </c>
    </row>
    <row r="20" spans="1:16" x14ac:dyDescent="0.3">
      <c r="A20" s="22">
        <v>9</v>
      </c>
      <c r="B20" s="32" t="s">
        <v>116</v>
      </c>
      <c r="C20" s="22" t="s">
        <v>43</v>
      </c>
      <c r="D20" s="33">
        <v>10638.0414</v>
      </c>
      <c r="E20" s="34">
        <v>12.657358333333333</v>
      </c>
      <c r="F20" s="33">
        <v>10650.698758333334</v>
      </c>
      <c r="G20" s="33">
        <v>828.47901666666667</v>
      </c>
      <c r="H20" s="34">
        <v>1539.7294166666666</v>
      </c>
      <c r="I20" s="33">
        <v>2368.2084333333332</v>
      </c>
      <c r="J20" s="33">
        <v>5065.3635000000004</v>
      </c>
      <c r="K20" s="34">
        <v>4720.4174833333336</v>
      </c>
      <c r="L20" s="33">
        <v>9785.780983333334</v>
      </c>
      <c r="M20" s="33">
        <v>125.68623333333333</v>
      </c>
      <c r="N20" s="34">
        <v>11047.338374999999</v>
      </c>
      <c r="O20" s="33">
        <v>11173.024608333333</v>
      </c>
      <c r="P20" s="40">
        <f t="shared" si="0"/>
        <v>33977.712783333336</v>
      </c>
    </row>
    <row r="21" spans="1:16" x14ac:dyDescent="0.3">
      <c r="A21" s="22">
        <v>9</v>
      </c>
      <c r="B21" s="32" t="s">
        <v>117</v>
      </c>
      <c r="C21" s="22" t="s">
        <v>43</v>
      </c>
      <c r="D21" s="33">
        <v>1669.1886333333334</v>
      </c>
      <c r="E21" s="34"/>
      <c r="F21" s="33">
        <v>1669.1886333333334</v>
      </c>
      <c r="G21" s="33">
        <v>252.33625000000001</v>
      </c>
      <c r="H21" s="34">
        <v>150.25735833333334</v>
      </c>
      <c r="I21" s="33">
        <v>402.59360833333335</v>
      </c>
      <c r="J21" s="33">
        <v>1007.1882916666667</v>
      </c>
      <c r="K21" s="34">
        <v>543.47386666666671</v>
      </c>
      <c r="L21" s="33">
        <v>1550.6621583333335</v>
      </c>
      <c r="M21" s="33">
        <v>135.61398333333332</v>
      </c>
      <c r="N21" s="34">
        <v>397.013575</v>
      </c>
      <c r="O21" s="33">
        <v>532.62755833333335</v>
      </c>
      <c r="P21" s="40">
        <f t="shared" si="0"/>
        <v>4155.0719583333339</v>
      </c>
    </row>
    <row r="22" spans="1:16" x14ac:dyDescent="0.3">
      <c r="A22" s="22">
        <v>9</v>
      </c>
      <c r="B22" s="32" t="s">
        <v>118</v>
      </c>
      <c r="C22" s="22" t="s">
        <v>43</v>
      </c>
      <c r="D22" s="33">
        <v>1109.130975</v>
      </c>
      <c r="E22" s="34"/>
      <c r="F22" s="33">
        <v>1109.130975</v>
      </c>
      <c r="G22" s="33">
        <v>94.421316666666669</v>
      </c>
      <c r="H22" s="34">
        <v>12.870266666666666</v>
      </c>
      <c r="I22" s="33">
        <v>107.29158333333334</v>
      </c>
      <c r="J22" s="33">
        <v>555.61209166666663</v>
      </c>
      <c r="K22" s="34">
        <v>79.786116666666672</v>
      </c>
      <c r="L22" s="33">
        <v>635.39820833333329</v>
      </c>
      <c r="M22" s="33">
        <v>1.9731333333333334</v>
      </c>
      <c r="N22" s="34">
        <v>50.345308333333335</v>
      </c>
      <c r="O22" s="33">
        <v>52.318441666666672</v>
      </c>
      <c r="P22" s="40">
        <f t="shared" si="0"/>
        <v>1904.1392083333335</v>
      </c>
    </row>
    <row r="23" spans="1:16" x14ac:dyDescent="0.3">
      <c r="A23" s="22">
        <v>9</v>
      </c>
      <c r="B23" s="32" t="s">
        <v>46</v>
      </c>
      <c r="C23" s="22" t="s">
        <v>43</v>
      </c>
      <c r="D23" s="33">
        <v>28847.691458333335</v>
      </c>
      <c r="E23" s="34">
        <v>14.924008333333333</v>
      </c>
      <c r="F23" s="33">
        <v>28862.615466666666</v>
      </c>
      <c r="G23" s="33">
        <v>587.05616666666663</v>
      </c>
      <c r="H23" s="34">
        <v>368.82914166666666</v>
      </c>
      <c r="I23" s="33">
        <v>955.88530833333334</v>
      </c>
      <c r="J23" s="33">
        <v>14360.226758333334</v>
      </c>
      <c r="K23" s="34">
        <v>12727.077041666667</v>
      </c>
      <c r="L23" s="33">
        <v>27087.303800000002</v>
      </c>
      <c r="M23" s="33">
        <v>1793.6922333333334</v>
      </c>
      <c r="N23" s="34">
        <v>6824.3533833333331</v>
      </c>
      <c r="O23" s="33">
        <v>8618.0456166666663</v>
      </c>
      <c r="P23" s="40">
        <f t="shared" si="0"/>
        <v>65523.850191666672</v>
      </c>
    </row>
    <row r="24" spans="1:16" x14ac:dyDescent="0.3">
      <c r="A24" s="24">
        <v>20</v>
      </c>
      <c r="B24" s="24" t="s">
        <v>119</v>
      </c>
      <c r="C24" s="24" t="s">
        <v>44</v>
      </c>
      <c r="D24" s="29">
        <v>3708.8741</v>
      </c>
      <c r="E24" s="30">
        <v>56.356383333333333</v>
      </c>
      <c r="F24" s="29">
        <v>3765.2304833333333</v>
      </c>
      <c r="G24" s="29">
        <v>426.87991666666665</v>
      </c>
      <c r="H24" s="30">
        <v>1265.5642</v>
      </c>
      <c r="I24" s="29">
        <v>1692.4441166666666</v>
      </c>
      <c r="J24" s="29">
        <v>1816.7893666666666</v>
      </c>
      <c r="K24" s="30">
        <v>1303.7563166666666</v>
      </c>
      <c r="L24" s="29">
        <v>3120.5456833333333</v>
      </c>
      <c r="M24" s="29">
        <v>105.26566666666666</v>
      </c>
      <c r="N24" s="30">
        <v>8152.0352000000003</v>
      </c>
      <c r="O24" s="29">
        <v>8257.3008666666665</v>
      </c>
      <c r="P24" s="40">
        <f t="shared" si="0"/>
        <v>16835.52115</v>
      </c>
    </row>
    <row r="25" spans="1:16" x14ac:dyDescent="0.3">
      <c r="A25" s="22">
        <v>20</v>
      </c>
      <c r="B25" s="32" t="s">
        <v>120</v>
      </c>
      <c r="C25" s="22" t="s">
        <v>44</v>
      </c>
      <c r="D25" s="33">
        <v>524.71669999999995</v>
      </c>
      <c r="E25" s="34">
        <v>0.30827500000000002</v>
      </c>
      <c r="F25" s="33">
        <v>525.02497499999993</v>
      </c>
      <c r="G25" s="33">
        <v>1.562775</v>
      </c>
      <c r="H25" s="34">
        <v>3.6848000000000001</v>
      </c>
      <c r="I25" s="33">
        <v>5.2475750000000003</v>
      </c>
      <c r="J25" s="33">
        <v>537.58721666666668</v>
      </c>
      <c r="K25" s="34">
        <v>18.402166666666666</v>
      </c>
      <c r="L25" s="33">
        <v>555.98938333333331</v>
      </c>
      <c r="M25" s="33">
        <v>1940.0626</v>
      </c>
      <c r="N25" s="34">
        <v>331.28097500000001</v>
      </c>
      <c r="O25" s="33">
        <v>2271.3435749999999</v>
      </c>
      <c r="P25" s="40">
        <f t="shared" si="0"/>
        <v>3357.6055083333331</v>
      </c>
    </row>
    <row r="26" spans="1:16" x14ac:dyDescent="0.3">
      <c r="A26" s="22">
        <v>20</v>
      </c>
      <c r="B26" s="32" t="s">
        <v>121</v>
      </c>
      <c r="C26" s="22" t="s">
        <v>44</v>
      </c>
      <c r="D26" s="33">
        <v>347.91382499999997</v>
      </c>
      <c r="E26" s="34"/>
      <c r="F26" s="33">
        <v>347.91382499999997</v>
      </c>
      <c r="G26" s="33">
        <v>6.6358916666666667</v>
      </c>
      <c r="H26" s="34">
        <v>69.608158333333336</v>
      </c>
      <c r="I26" s="33">
        <v>76.244050000000001</v>
      </c>
      <c r="J26" s="33">
        <v>197.353275</v>
      </c>
      <c r="K26" s="34">
        <v>120.00900833333333</v>
      </c>
      <c r="L26" s="33">
        <v>317.36228333333332</v>
      </c>
      <c r="M26" s="33"/>
      <c r="N26" s="34">
        <v>0.52698333333333336</v>
      </c>
      <c r="O26" s="33">
        <v>0.52698333333333336</v>
      </c>
      <c r="P26" s="40">
        <f t="shared" si="0"/>
        <v>742.04714166666656</v>
      </c>
    </row>
    <row r="27" spans="1:16" x14ac:dyDescent="0.3">
      <c r="A27" s="22">
        <v>20</v>
      </c>
      <c r="B27" s="32" t="s">
        <v>122</v>
      </c>
      <c r="C27" s="22" t="s">
        <v>44</v>
      </c>
      <c r="D27" s="33">
        <v>512.51416666666671</v>
      </c>
      <c r="E27" s="34">
        <v>1.6835500000000001</v>
      </c>
      <c r="F27" s="33">
        <v>514.19771666666668</v>
      </c>
      <c r="G27" s="33"/>
      <c r="H27" s="34">
        <v>13.726875</v>
      </c>
      <c r="I27" s="33">
        <v>13.726875</v>
      </c>
      <c r="J27" s="33">
        <v>177.88044166666666</v>
      </c>
      <c r="K27" s="34">
        <v>549.95726666666667</v>
      </c>
      <c r="L27" s="33">
        <v>727.83770833333335</v>
      </c>
      <c r="M27" s="33">
        <v>185.04605833333332</v>
      </c>
      <c r="N27" s="34">
        <v>137.57918333333333</v>
      </c>
      <c r="O27" s="33">
        <v>322.62524166666662</v>
      </c>
      <c r="P27" s="40">
        <f t="shared" si="0"/>
        <v>1578.3875416666665</v>
      </c>
    </row>
    <row r="28" spans="1:16" x14ac:dyDescent="0.3">
      <c r="A28" s="22">
        <v>20</v>
      </c>
      <c r="B28" s="32" t="s">
        <v>123</v>
      </c>
      <c r="C28" s="22" t="s">
        <v>44</v>
      </c>
      <c r="D28" s="33">
        <v>386.52589999999998</v>
      </c>
      <c r="E28" s="34"/>
      <c r="F28" s="33">
        <v>386.52589999999998</v>
      </c>
      <c r="G28" s="33">
        <v>37.848941666666668</v>
      </c>
      <c r="H28" s="34">
        <v>20.073583333333332</v>
      </c>
      <c r="I28" s="33">
        <v>57.922525</v>
      </c>
      <c r="J28" s="33">
        <v>124.64263333333334</v>
      </c>
      <c r="K28" s="34">
        <v>43.696533333333335</v>
      </c>
      <c r="L28" s="33">
        <v>168.33916666666667</v>
      </c>
      <c r="M28" s="33"/>
      <c r="N28" s="34">
        <v>511.81492500000002</v>
      </c>
      <c r="O28" s="33">
        <v>511.81492500000002</v>
      </c>
      <c r="P28" s="40">
        <f t="shared" si="0"/>
        <v>1124.6025166666668</v>
      </c>
    </row>
    <row r="29" spans="1:16" x14ac:dyDescent="0.3">
      <c r="A29" s="22">
        <v>20</v>
      </c>
      <c r="B29" s="32" t="s">
        <v>124</v>
      </c>
      <c r="C29" s="22" t="s">
        <v>44</v>
      </c>
      <c r="D29" s="33">
        <v>857.952675</v>
      </c>
      <c r="E29" s="34">
        <v>1.3859583333333334</v>
      </c>
      <c r="F29" s="33">
        <v>859.33863333333329</v>
      </c>
      <c r="G29" s="33">
        <v>114.103075</v>
      </c>
      <c r="H29" s="34">
        <v>262.43878333333333</v>
      </c>
      <c r="I29" s="33">
        <v>376.54185833333332</v>
      </c>
      <c r="J29" s="33">
        <v>396.64370000000002</v>
      </c>
      <c r="K29" s="34">
        <v>380.161925</v>
      </c>
      <c r="L29" s="33">
        <v>776.80562499999996</v>
      </c>
      <c r="M29" s="33">
        <v>20.583091666666668</v>
      </c>
      <c r="N29" s="34">
        <v>48.151333333333334</v>
      </c>
      <c r="O29" s="33">
        <v>68.734425000000002</v>
      </c>
      <c r="P29" s="40">
        <f t="shared" si="0"/>
        <v>2081.4205416666664</v>
      </c>
    </row>
    <row r="30" spans="1:16" x14ac:dyDescent="0.3">
      <c r="A30" s="22">
        <v>20</v>
      </c>
      <c r="B30" s="32" t="s">
        <v>125</v>
      </c>
      <c r="C30" s="22" t="s">
        <v>44</v>
      </c>
      <c r="D30" s="33">
        <v>2261.5189083333335</v>
      </c>
      <c r="E30" s="34">
        <v>13.748416666666667</v>
      </c>
      <c r="F30" s="33">
        <v>2275.2673250000003</v>
      </c>
      <c r="G30" s="33">
        <v>760.50123333333329</v>
      </c>
      <c r="H30" s="34">
        <v>264.11879166666665</v>
      </c>
      <c r="I30" s="33">
        <v>1024.6200249999999</v>
      </c>
      <c r="J30" s="33">
        <v>1083.5742</v>
      </c>
      <c r="K30" s="34">
        <v>548.84632499999998</v>
      </c>
      <c r="L30" s="33">
        <v>1632.420525</v>
      </c>
      <c r="M30" s="33">
        <v>247.73246666666665</v>
      </c>
      <c r="N30" s="34">
        <v>118.46819166666667</v>
      </c>
      <c r="O30" s="33">
        <v>366.20065833333331</v>
      </c>
      <c r="P30" s="40">
        <f t="shared" si="0"/>
        <v>5298.5085333333336</v>
      </c>
    </row>
    <row r="31" spans="1:16" x14ac:dyDescent="0.3">
      <c r="A31" s="22">
        <v>20</v>
      </c>
      <c r="B31" s="32" t="s">
        <v>126</v>
      </c>
      <c r="C31" s="22" t="s">
        <v>44</v>
      </c>
      <c r="D31" s="33">
        <v>1257.25335</v>
      </c>
      <c r="E31" s="34">
        <v>0.99509999999999998</v>
      </c>
      <c r="F31" s="33">
        <v>1258.24845</v>
      </c>
      <c r="G31" s="33">
        <v>74.129683333333332</v>
      </c>
      <c r="H31" s="34">
        <v>198.77223333333333</v>
      </c>
      <c r="I31" s="33">
        <v>272.90191666666669</v>
      </c>
      <c r="J31" s="33">
        <v>552.523325</v>
      </c>
      <c r="K31" s="34">
        <v>1537.8383166666667</v>
      </c>
      <c r="L31" s="33">
        <v>2090.3616416666669</v>
      </c>
      <c r="M31" s="33">
        <v>23.817108333333334</v>
      </c>
      <c r="N31" s="34">
        <v>14003.254199999999</v>
      </c>
      <c r="O31" s="33">
        <v>14027.071308333332</v>
      </c>
      <c r="P31" s="40">
        <f t="shared" si="0"/>
        <v>17648.583316666667</v>
      </c>
    </row>
    <row r="32" spans="1:16" x14ac:dyDescent="0.3">
      <c r="A32" s="22">
        <v>20</v>
      </c>
      <c r="B32" s="32" t="s">
        <v>127</v>
      </c>
      <c r="C32" s="22" t="s">
        <v>44</v>
      </c>
      <c r="D32" s="33">
        <v>1085.8135333333332</v>
      </c>
      <c r="E32" s="34"/>
      <c r="F32" s="33">
        <v>1085.8135333333332</v>
      </c>
      <c r="G32" s="33">
        <v>163.89477500000001</v>
      </c>
      <c r="H32" s="34">
        <v>36.465083333333332</v>
      </c>
      <c r="I32" s="33">
        <v>200.35985833333334</v>
      </c>
      <c r="J32" s="33">
        <v>486.55705</v>
      </c>
      <c r="K32" s="34">
        <v>276.32664166666666</v>
      </c>
      <c r="L32" s="33">
        <v>762.88369166666666</v>
      </c>
      <c r="M32" s="33"/>
      <c r="N32" s="34">
        <v>113.85840833333333</v>
      </c>
      <c r="O32" s="33">
        <v>113.85840833333333</v>
      </c>
      <c r="P32" s="40">
        <f t="shared" si="0"/>
        <v>2162.9154916666666</v>
      </c>
    </row>
    <row r="33" spans="1:16" x14ac:dyDescent="0.3">
      <c r="A33" s="22">
        <v>20</v>
      </c>
      <c r="B33" s="32" t="s">
        <v>128</v>
      </c>
      <c r="C33" s="22" t="s">
        <v>44</v>
      </c>
      <c r="D33" s="33">
        <v>637.0915583333333</v>
      </c>
      <c r="E33" s="34"/>
      <c r="F33" s="33">
        <v>637.0915583333333</v>
      </c>
      <c r="G33" s="33">
        <v>125.21163333333334</v>
      </c>
      <c r="H33" s="34">
        <v>265.57924166666669</v>
      </c>
      <c r="I33" s="33">
        <v>390.79087500000003</v>
      </c>
      <c r="J33" s="33">
        <v>353.36615833333332</v>
      </c>
      <c r="K33" s="34">
        <v>829.9271583333333</v>
      </c>
      <c r="L33" s="33">
        <v>1183.2933166666667</v>
      </c>
      <c r="M33" s="33">
        <v>11.432225000000001</v>
      </c>
      <c r="N33" s="34">
        <v>1937.34635</v>
      </c>
      <c r="O33" s="33">
        <v>1948.778575</v>
      </c>
      <c r="P33" s="40">
        <f t="shared" si="0"/>
        <v>4159.9543249999997</v>
      </c>
    </row>
    <row r="34" spans="1:16" x14ac:dyDescent="0.3">
      <c r="A34" s="22">
        <v>20</v>
      </c>
      <c r="B34" s="32" t="s">
        <v>129</v>
      </c>
      <c r="C34" s="22" t="s">
        <v>44</v>
      </c>
      <c r="D34" s="33">
        <v>4393.7149833333333</v>
      </c>
      <c r="E34" s="34">
        <v>10.939758333333334</v>
      </c>
      <c r="F34" s="33">
        <v>4404.6547416666663</v>
      </c>
      <c r="G34" s="33">
        <v>612.88596666666672</v>
      </c>
      <c r="H34" s="34">
        <v>3092.3654916666665</v>
      </c>
      <c r="I34" s="33">
        <v>3705.2514583333332</v>
      </c>
      <c r="J34" s="33">
        <v>1976.6493416666667</v>
      </c>
      <c r="K34" s="34">
        <v>4085.7254916666666</v>
      </c>
      <c r="L34" s="33">
        <v>6062.3748333333333</v>
      </c>
      <c r="M34" s="33">
        <v>87.900724999999994</v>
      </c>
      <c r="N34" s="34">
        <v>1668.6369500000001</v>
      </c>
      <c r="O34" s="33">
        <v>1756.537675</v>
      </c>
      <c r="P34" s="40">
        <f t="shared" si="0"/>
        <v>15928.818708333332</v>
      </c>
    </row>
    <row r="35" spans="1:16" x14ac:dyDescent="0.3">
      <c r="A35" s="22">
        <v>20</v>
      </c>
      <c r="B35" s="32" t="s">
        <v>130</v>
      </c>
      <c r="C35" s="22" t="s">
        <v>44</v>
      </c>
      <c r="D35" s="33">
        <v>580.69563333333338</v>
      </c>
      <c r="E35" s="34">
        <v>2.0451416666666669</v>
      </c>
      <c r="F35" s="33">
        <v>582.7407750000001</v>
      </c>
      <c r="G35" s="33">
        <v>51.472608333333334</v>
      </c>
      <c r="H35" s="34">
        <v>172.22505000000001</v>
      </c>
      <c r="I35" s="33">
        <v>223.69765833333335</v>
      </c>
      <c r="J35" s="33">
        <v>292.78664166666664</v>
      </c>
      <c r="K35" s="34">
        <v>264.46965</v>
      </c>
      <c r="L35" s="33">
        <v>557.25629166666658</v>
      </c>
      <c r="M35" s="33"/>
      <c r="N35" s="34">
        <v>78.800191666666663</v>
      </c>
      <c r="O35" s="33">
        <v>78.800191666666663</v>
      </c>
      <c r="P35" s="40">
        <f t="shared" si="0"/>
        <v>1442.4949166666668</v>
      </c>
    </row>
    <row r="36" spans="1:16" x14ac:dyDescent="0.3">
      <c r="A36" s="22">
        <v>20</v>
      </c>
      <c r="B36" s="32" t="s">
        <v>131</v>
      </c>
      <c r="C36" s="22" t="s">
        <v>44</v>
      </c>
      <c r="D36" s="33">
        <v>1919.2432583333334</v>
      </c>
      <c r="E36" s="34">
        <v>5.4798583333333335</v>
      </c>
      <c r="F36" s="33">
        <v>1924.7231166666668</v>
      </c>
      <c r="G36" s="33">
        <v>266.87819166666668</v>
      </c>
      <c r="H36" s="34">
        <v>3027.6648583333335</v>
      </c>
      <c r="I36" s="33">
        <v>3294.5430500000002</v>
      </c>
      <c r="J36" s="33">
        <v>917.11464999999998</v>
      </c>
      <c r="K36" s="34">
        <v>3447.2179500000002</v>
      </c>
      <c r="L36" s="33">
        <v>4364.3325999999997</v>
      </c>
      <c r="M36" s="33">
        <v>104.56666666666666</v>
      </c>
      <c r="N36" s="34">
        <v>20447.011816666665</v>
      </c>
      <c r="O36" s="33">
        <v>20551.578483333331</v>
      </c>
      <c r="P36" s="40">
        <f t="shared" si="0"/>
        <v>30135.177249999997</v>
      </c>
    </row>
    <row r="37" spans="1:16" x14ac:dyDescent="0.3">
      <c r="A37" s="22">
        <v>20</v>
      </c>
      <c r="B37" s="32" t="s">
        <v>132</v>
      </c>
      <c r="C37" s="22" t="s">
        <v>44</v>
      </c>
      <c r="D37" s="33">
        <v>1120.2441333333334</v>
      </c>
      <c r="E37" s="34"/>
      <c r="F37" s="33">
        <v>1120.2441333333334</v>
      </c>
      <c r="G37" s="33">
        <v>69.518858333333327</v>
      </c>
      <c r="H37" s="34">
        <v>9.7148416666666666</v>
      </c>
      <c r="I37" s="33">
        <v>79.233699999999999</v>
      </c>
      <c r="J37" s="33">
        <v>551.9658833333333</v>
      </c>
      <c r="K37" s="34">
        <v>381.43186666666668</v>
      </c>
      <c r="L37" s="33">
        <v>933.39774999999997</v>
      </c>
      <c r="M37" s="33">
        <v>7.7263000000000002</v>
      </c>
      <c r="N37" s="34">
        <v>413.41145</v>
      </c>
      <c r="O37" s="33">
        <v>421.13774999999998</v>
      </c>
      <c r="P37" s="40">
        <f t="shared" si="0"/>
        <v>2554.0133333333333</v>
      </c>
    </row>
    <row r="38" spans="1:16" x14ac:dyDescent="0.3">
      <c r="A38" s="22">
        <v>20</v>
      </c>
      <c r="B38" s="32" t="s">
        <v>133</v>
      </c>
      <c r="C38" s="22" t="s">
        <v>44</v>
      </c>
      <c r="D38" s="33">
        <v>29567.869741666666</v>
      </c>
      <c r="E38" s="34">
        <v>1.4010666666666667</v>
      </c>
      <c r="F38" s="33">
        <v>29569.270808333331</v>
      </c>
      <c r="G38" s="33">
        <v>140.71880833333333</v>
      </c>
      <c r="H38" s="34">
        <v>171.11862500000001</v>
      </c>
      <c r="I38" s="33">
        <v>311.83743333333337</v>
      </c>
      <c r="J38" s="33">
        <v>12354.947674999999</v>
      </c>
      <c r="K38" s="34">
        <v>1790.169175</v>
      </c>
      <c r="L38" s="33">
        <v>14145.116849999999</v>
      </c>
      <c r="M38" s="33">
        <v>562.23088333333328</v>
      </c>
      <c r="N38" s="34">
        <v>6605.4691583333333</v>
      </c>
      <c r="O38" s="33">
        <v>7167.7000416666669</v>
      </c>
      <c r="P38" s="40">
        <f t="shared" si="0"/>
        <v>51193.925133333338</v>
      </c>
    </row>
    <row r="39" spans="1:16" x14ac:dyDescent="0.3">
      <c r="A39" s="22">
        <v>20</v>
      </c>
      <c r="B39" s="32" t="s">
        <v>134</v>
      </c>
      <c r="C39" s="22" t="s">
        <v>44</v>
      </c>
      <c r="D39" s="33">
        <v>2494.3452083333332</v>
      </c>
      <c r="E39" s="34">
        <v>1.0740499999999999</v>
      </c>
      <c r="F39" s="33">
        <v>2495.4192583333333</v>
      </c>
      <c r="G39" s="33">
        <v>158.47359166666666</v>
      </c>
      <c r="H39" s="34">
        <v>434.51122500000002</v>
      </c>
      <c r="I39" s="33">
        <v>592.98481666666669</v>
      </c>
      <c r="J39" s="33">
        <v>1084.4843916666666</v>
      </c>
      <c r="K39" s="34">
        <v>1137.6038416666668</v>
      </c>
      <c r="L39" s="33">
        <v>2222.0882333333334</v>
      </c>
      <c r="M39" s="33">
        <v>161.72925833333332</v>
      </c>
      <c r="N39" s="34">
        <v>13528.381358333334</v>
      </c>
      <c r="O39" s="33">
        <v>13690.110616666667</v>
      </c>
      <c r="P39" s="40">
        <f t="shared" si="0"/>
        <v>19000.602924999999</v>
      </c>
    </row>
    <row r="40" spans="1:16" x14ac:dyDescent="0.3">
      <c r="A40" s="22">
        <v>20</v>
      </c>
      <c r="B40" s="32" t="s">
        <v>135</v>
      </c>
      <c r="C40" s="22" t="s">
        <v>44</v>
      </c>
      <c r="D40" s="33">
        <v>957.03899166666667</v>
      </c>
      <c r="E40" s="34">
        <v>6.2777500000000002</v>
      </c>
      <c r="F40" s="33">
        <v>963.31674166666664</v>
      </c>
      <c r="G40" s="33">
        <v>26.110341666666667</v>
      </c>
      <c r="H40" s="34">
        <v>143.84273333333334</v>
      </c>
      <c r="I40" s="33">
        <v>169.95307500000001</v>
      </c>
      <c r="J40" s="33">
        <v>957.84649166666668</v>
      </c>
      <c r="K40" s="34">
        <v>1176.8553999999999</v>
      </c>
      <c r="L40" s="33">
        <v>2134.7018916666666</v>
      </c>
      <c r="M40" s="33">
        <v>450.58321666666666</v>
      </c>
      <c r="N40" s="34">
        <v>1228.8105416666667</v>
      </c>
      <c r="O40" s="33">
        <v>1679.3937583333334</v>
      </c>
      <c r="P40" s="40">
        <f t="shared" si="0"/>
        <v>4947.3654666666671</v>
      </c>
    </row>
    <row r="41" spans="1:16" x14ac:dyDescent="0.3">
      <c r="A41" s="22">
        <v>20</v>
      </c>
      <c r="B41" s="32" t="s">
        <v>136</v>
      </c>
      <c r="C41" s="22" t="s">
        <v>44</v>
      </c>
      <c r="D41" s="33">
        <v>2628.2577916666669</v>
      </c>
      <c r="E41" s="34">
        <v>0.95169999999999999</v>
      </c>
      <c r="F41" s="33">
        <v>2629.209491666667</v>
      </c>
      <c r="G41" s="33">
        <v>462.55565833333333</v>
      </c>
      <c r="H41" s="34">
        <v>2814.5985249999999</v>
      </c>
      <c r="I41" s="33">
        <v>3277.1541833333331</v>
      </c>
      <c r="J41" s="33">
        <v>1563.4603416666666</v>
      </c>
      <c r="K41" s="34">
        <v>1694.5945916666667</v>
      </c>
      <c r="L41" s="33">
        <v>3258.0549333333333</v>
      </c>
      <c r="M41" s="33">
        <v>172.11759166666667</v>
      </c>
      <c r="N41" s="34">
        <v>1196.848025</v>
      </c>
      <c r="O41" s="33">
        <v>1368.9656166666666</v>
      </c>
      <c r="P41" s="40">
        <f t="shared" si="0"/>
        <v>10533.384225</v>
      </c>
    </row>
    <row r="42" spans="1:16" x14ac:dyDescent="0.3">
      <c r="A42" s="22">
        <v>20</v>
      </c>
      <c r="B42" s="32" t="s">
        <v>63</v>
      </c>
      <c r="C42" s="22" t="s">
        <v>44</v>
      </c>
      <c r="D42" s="33">
        <v>28784.961033333333</v>
      </c>
      <c r="E42" s="34">
        <v>45.595950000000002</v>
      </c>
      <c r="F42" s="33">
        <v>28830.556983333332</v>
      </c>
      <c r="G42" s="33">
        <v>63.659841666666665</v>
      </c>
      <c r="H42" s="34">
        <v>238.461825</v>
      </c>
      <c r="I42" s="33">
        <v>302.12166666666667</v>
      </c>
      <c r="J42" s="33">
        <v>21559.838633333333</v>
      </c>
      <c r="K42" s="34">
        <v>23343.711224999999</v>
      </c>
      <c r="L42" s="33">
        <v>44903.549858333332</v>
      </c>
      <c r="M42" s="33">
        <v>7413.0498666666663</v>
      </c>
      <c r="N42" s="34">
        <v>130702.5343</v>
      </c>
      <c r="O42" s="33">
        <v>138115.58416666667</v>
      </c>
      <c r="P42" s="40">
        <f t="shared" si="0"/>
        <v>212151.81267499999</v>
      </c>
    </row>
    <row r="43" spans="1:16" x14ac:dyDescent="0.3">
      <c r="A43" s="24">
        <v>48</v>
      </c>
      <c r="B43" s="24" t="s">
        <v>137</v>
      </c>
      <c r="C43" s="24" t="s">
        <v>45</v>
      </c>
      <c r="D43" s="29">
        <v>36141.951083333333</v>
      </c>
      <c r="E43" s="30">
        <v>6886.9587666666666</v>
      </c>
      <c r="F43" s="29">
        <v>43028.909849999996</v>
      </c>
      <c r="G43" s="29">
        <v>719.01809166666669</v>
      </c>
      <c r="H43" s="30">
        <v>326.47859999999997</v>
      </c>
      <c r="I43" s="29">
        <v>1045.4966916666667</v>
      </c>
      <c r="J43" s="29">
        <v>23552.104033333333</v>
      </c>
      <c r="K43" s="30">
        <v>32701.197225</v>
      </c>
      <c r="L43" s="29">
        <v>56253.301258333333</v>
      </c>
      <c r="M43" s="29">
        <v>953.18954166666663</v>
      </c>
      <c r="N43" s="30">
        <v>3593.5697749999999</v>
      </c>
      <c r="O43" s="29">
        <v>4546.7593166666666</v>
      </c>
      <c r="P43" s="40">
        <f t="shared" si="0"/>
        <v>104874.46711666667</v>
      </c>
    </row>
    <row r="44" spans="1:16" x14ac:dyDescent="0.3">
      <c r="A44" s="22">
        <v>48</v>
      </c>
      <c r="B44" s="32" t="s">
        <v>138</v>
      </c>
      <c r="C44" s="22" t="s">
        <v>45</v>
      </c>
      <c r="D44" s="33">
        <v>4495.3114166666664</v>
      </c>
      <c r="E44" s="34">
        <v>169.23084166666666</v>
      </c>
      <c r="F44" s="33">
        <v>4664.5422583333329</v>
      </c>
      <c r="G44" s="33">
        <v>135.527175</v>
      </c>
      <c r="H44" s="34">
        <v>230.79558333333333</v>
      </c>
      <c r="I44" s="33">
        <v>366.32275833333335</v>
      </c>
      <c r="J44" s="33">
        <v>1763.69265</v>
      </c>
      <c r="K44" s="34">
        <v>3129.7832583333334</v>
      </c>
      <c r="L44" s="33">
        <v>4893.4759083333338</v>
      </c>
      <c r="M44" s="33">
        <v>44.147541666666669</v>
      </c>
      <c r="N44" s="34">
        <v>6216.5730750000002</v>
      </c>
      <c r="O44" s="33">
        <v>6260.7206166666665</v>
      </c>
      <c r="P44" s="40">
        <f t="shared" si="0"/>
        <v>16185.061541666666</v>
      </c>
    </row>
    <row r="45" spans="1:16" x14ac:dyDescent="0.3">
      <c r="A45" s="22">
        <v>48</v>
      </c>
      <c r="B45" s="32" t="s">
        <v>139</v>
      </c>
      <c r="C45" s="22" t="s">
        <v>45</v>
      </c>
      <c r="D45" s="33">
        <v>3869.6588750000001</v>
      </c>
      <c r="E45" s="34">
        <v>112.56919166666667</v>
      </c>
      <c r="F45" s="33">
        <v>3982.2280666666666</v>
      </c>
      <c r="G45" s="33">
        <v>154.570975</v>
      </c>
      <c r="H45" s="34">
        <v>7.8222083333333332</v>
      </c>
      <c r="I45" s="33">
        <v>162.39318333333333</v>
      </c>
      <c r="J45" s="33">
        <v>2461.2094916666665</v>
      </c>
      <c r="K45" s="34">
        <v>1235.0269416666667</v>
      </c>
      <c r="L45" s="33">
        <v>3696.2364333333335</v>
      </c>
      <c r="M45" s="33">
        <v>51.147874999999999</v>
      </c>
      <c r="N45" s="34">
        <v>452.27403333333331</v>
      </c>
      <c r="O45" s="33">
        <v>503.42190833333331</v>
      </c>
      <c r="P45" s="40">
        <f t="shared" si="0"/>
        <v>8344.2795916666673</v>
      </c>
    </row>
    <row r="46" spans="1:16" x14ac:dyDescent="0.3">
      <c r="A46" s="22">
        <v>48</v>
      </c>
      <c r="B46" s="32" t="s">
        <v>140</v>
      </c>
      <c r="C46" s="22" t="s">
        <v>45</v>
      </c>
      <c r="D46" s="33">
        <v>22927.450516666668</v>
      </c>
      <c r="E46" s="34">
        <v>164.605875</v>
      </c>
      <c r="F46" s="33">
        <v>23092.056391666669</v>
      </c>
      <c r="G46" s="33">
        <v>257.07867499999998</v>
      </c>
      <c r="H46" s="34">
        <v>39.468200000000003</v>
      </c>
      <c r="I46" s="33">
        <v>296.546875</v>
      </c>
      <c r="J46" s="33">
        <v>13767.853991666667</v>
      </c>
      <c r="K46" s="34">
        <v>14471.093041666667</v>
      </c>
      <c r="L46" s="33">
        <v>28238.947033333334</v>
      </c>
      <c r="M46" s="33">
        <v>464.37932499999999</v>
      </c>
      <c r="N46" s="34">
        <v>1645.9609083333332</v>
      </c>
      <c r="O46" s="33">
        <v>2110.3402333333333</v>
      </c>
      <c r="P46" s="40">
        <f t="shared" si="0"/>
        <v>53737.890533333339</v>
      </c>
    </row>
    <row r="47" spans="1:16" x14ac:dyDescent="0.3">
      <c r="A47" s="22">
        <v>48</v>
      </c>
      <c r="B47" s="32" t="s">
        <v>141</v>
      </c>
      <c r="C47" s="22" t="s">
        <v>45</v>
      </c>
      <c r="D47" s="33">
        <v>611.31791666666663</v>
      </c>
      <c r="E47" s="34"/>
      <c r="F47" s="33">
        <v>611.31791666666663</v>
      </c>
      <c r="G47" s="33">
        <v>26.417533333333335</v>
      </c>
      <c r="H47" s="34">
        <v>9.6497583333333328</v>
      </c>
      <c r="I47" s="33">
        <v>36.067291666666669</v>
      </c>
      <c r="J47" s="33">
        <v>304.62545833333331</v>
      </c>
      <c r="K47" s="34">
        <v>386.46491666666668</v>
      </c>
      <c r="L47" s="33">
        <v>691.09037499999999</v>
      </c>
      <c r="M47" s="33">
        <v>3.6063833333333335</v>
      </c>
      <c r="N47" s="34">
        <v>3982.1498499999998</v>
      </c>
      <c r="O47" s="33">
        <v>3985.7562333333331</v>
      </c>
      <c r="P47" s="40">
        <f t="shared" si="0"/>
        <v>5324.2318166666664</v>
      </c>
    </row>
    <row r="48" spans="1:16" x14ac:dyDescent="0.3">
      <c r="A48" s="22">
        <v>48</v>
      </c>
      <c r="B48" s="32" t="s">
        <v>142</v>
      </c>
      <c r="C48" s="22" t="s">
        <v>45</v>
      </c>
      <c r="D48" s="33">
        <v>3876.9968916666667</v>
      </c>
      <c r="E48" s="34">
        <v>30.553674999999998</v>
      </c>
      <c r="F48" s="33">
        <v>3907.5505666666668</v>
      </c>
      <c r="G48" s="33">
        <v>267.05044166666664</v>
      </c>
      <c r="H48" s="34">
        <v>29.577358333333333</v>
      </c>
      <c r="I48" s="33">
        <v>296.62779999999998</v>
      </c>
      <c r="J48" s="33">
        <v>1692.0292999999999</v>
      </c>
      <c r="K48" s="34">
        <v>552.75209166666662</v>
      </c>
      <c r="L48" s="33">
        <v>2244.7813916666664</v>
      </c>
      <c r="M48" s="33">
        <v>17.359033333333333</v>
      </c>
      <c r="N48" s="34">
        <v>1112.5717333333334</v>
      </c>
      <c r="O48" s="33">
        <v>1129.9307666666668</v>
      </c>
      <c r="P48" s="40">
        <f t="shared" si="0"/>
        <v>7578.8905250000007</v>
      </c>
    </row>
    <row r="49" spans="1:16" x14ac:dyDescent="0.3">
      <c r="A49" s="22">
        <v>48</v>
      </c>
      <c r="B49" s="32" t="s">
        <v>143</v>
      </c>
      <c r="C49" s="22" t="s">
        <v>45</v>
      </c>
      <c r="D49" s="33">
        <v>14505.259191666666</v>
      </c>
      <c r="E49" s="34">
        <v>1064.6169083333334</v>
      </c>
      <c r="F49" s="33">
        <v>15569.876099999999</v>
      </c>
      <c r="G49" s="33">
        <v>655.22024999999996</v>
      </c>
      <c r="H49" s="34">
        <v>3.8589583333333333</v>
      </c>
      <c r="I49" s="33">
        <v>659.07920833333333</v>
      </c>
      <c r="J49" s="33">
        <v>9692.5832333333328</v>
      </c>
      <c r="K49" s="34">
        <v>11491.91185</v>
      </c>
      <c r="L49" s="33">
        <v>21184.495083333335</v>
      </c>
      <c r="M49" s="33">
        <v>328.601675</v>
      </c>
      <c r="N49" s="34">
        <v>6204.5432666666666</v>
      </c>
      <c r="O49" s="33">
        <v>6533.1449416666665</v>
      </c>
      <c r="P49" s="40">
        <f t="shared" si="0"/>
        <v>43946.595333333331</v>
      </c>
    </row>
    <row r="50" spans="1:16" x14ac:dyDescent="0.3">
      <c r="A50" s="22">
        <v>48</v>
      </c>
      <c r="B50" s="32" t="s">
        <v>144</v>
      </c>
      <c r="C50" s="22" t="s">
        <v>45</v>
      </c>
      <c r="D50" s="33">
        <v>15122.10605</v>
      </c>
      <c r="E50" s="34">
        <v>34569.75815833333</v>
      </c>
      <c r="F50" s="33">
        <v>49691.864208333332</v>
      </c>
      <c r="G50" s="33">
        <v>2286.6968833333335</v>
      </c>
      <c r="H50" s="34">
        <v>2199.7027166666667</v>
      </c>
      <c r="I50" s="33">
        <v>4486.3996000000006</v>
      </c>
      <c r="J50" s="33">
        <v>7792.9334083333333</v>
      </c>
      <c r="K50" s="34">
        <v>11171.407291666666</v>
      </c>
      <c r="L50" s="33">
        <v>18964.340700000001</v>
      </c>
      <c r="M50" s="33">
        <v>342.33557500000001</v>
      </c>
      <c r="N50" s="34">
        <v>24377.105658333334</v>
      </c>
      <c r="O50" s="33">
        <v>24719.441233333335</v>
      </c>
      <c r="P50" s="40">
        <f t="shared" si="0"/>
        <v>97862.045741666661</v>
      </c>
    </row>
    <row r="51" spans="1:16" x14ac:dyDescent="0.3">
      <c r="A51" s="22">
        <v>48</v>
      </c>
      <c r="B51" s="32" t="s">
        <v>145</v>
      </c>
      <c r="C51" s="22" t="s">
        <v>45</v>
      </c>
      <c r="D51" s="33">
        <v>6634.1113333333333</v>
      </c>
      <c r="E51" s="34">
        <v>2.0155750000000001</v>
      </c>
      <c r="F51" s="33">
        <v>6636.1269083333336</v>
      </c>
      <c r="G51" s="33">
        <v>321.07399166666664</v>
      </c>
      <c r="H51" s="34">
        <v>21.908691666666666</v>
      </c>
      <c r="I51" s="33">
        <v>342.98268333333328</v>
      </c>
      <c r="J51" s="33">
        <v>3703.9284583333333</v>
      </c>
      <c r="K51" s="34">
        <v>3439.6989083333333</v>
      </c>
      <c r="L51" s="33">
        <v>7143.6273666666666</v>
      </c>
      <c r="M51" s="33">
        <v>72.938691666666671</v>
      </c>
      <c r="N51" s="34">
        <v>618.10125000000005</v>
      </c>
      <c r="O51" s="33">
        <v>691.03994166666666</v>
      </c>
      <c r="P51" s="40">
        <f t="shared" si="0"/>
        <v>14813.776900000001</v>
      </c>
    </row>
    <row r="52" spans="1:16" x14ac:dyDescent="0.3">
      <c r="A52" s="22">
        <v>48</v>
      </c>
      <c r="B52" s="32" t="s">
        <v>146</v>
      </c>
      <c r="C52" s="22" t="s">
        <v>45</v>
      </c>
      <c r="D52" s="33">
        <v>3388.0969083333334</v>
      </c>
      <c r="E52" s="34">
        <v>0.84830833333333333</v>
      </c>
      <c r="F52" s="33">
        <v>3388.945216666667</v>
      </c>
      <c r="G52" s="33">
        <v>192.175825</v>
      </c>
      <c r="H52" s="34">
        <v>333.62901666666664</v>
      </c>
      <c r="I52" s="33">
        <v>525.80484166666668</v>
      </c>
      <c r="J52" s="33">
        <v>2287.7271083333335</v>
      </c>
      <c r="K52" s="34">
        <v>2206.0833499999999</v>
      </c>
      <c r="L52" s="33">
        <v>4493.8104583333334</v>
      </c>
      <c r="M52" s="33">
        <v>63.257333333333335</v>
      </c>
      <c r="N52" s="34">
        <v>1567.4301916666666</v>
      </c>
      <c r="O52" s="33">
        <v>1630.6875249999998</v>
      </c>
      <c r="P52" s="40">
        <f t="shared" si="0"/>
        <v>10039.248041666666</v>
      </c>
    </row>
    <row r="53" spans="1:16" x14ac:dyDescent="0.3">
      <c r="A53" s="22">
        <v>48</v>
      </c>
      <c r="B53" s="32" t="s">
        <v>147</v>
      </c>
      <c r="C53" s="22" t="s">
        <v>45</v>
      </c>
      <c r="D53" s="33">
        <v>2929.7151916666667</v>
      </c>
      <c r="E53" s="34">
        <v>2.0054833333333333</v>
      </c>
      <c r="F53" s="33">
        <v>2931.720675</v>
      </c>
      <c r="G53" s="33">
        <v>188.73772500000001</v>
      </c>
      <c r="H53" s="34">
        <v>17.688725000000002</v>
      </c>
      <c r="I53" s="33">
        <v>206.42645000000002</v>
      </c>
      <c r="J53" s="33">
        <v>1796.7118166666667</v>
      </c>
      <c r="K53" s="34">
        <v>701.23244166666666</v>
      </c>
      <c r="L53" s="33">
        <v>2497.9442583333334</v>
      </c>
      <c r="M53" s="33">
        <v>64.178725</v>
      </c>
      <c r="N53" s="34">
        <v>874.192725</v>
      </c>
      <c r="O53" s="33">
        <v>938.37144999999998</v>
      </c>
      <c r="P53" s="40">
        <f t="shared" si="0"/>
        <v>6574.462833333333</v>
      </c>
    </row>
    <row r="54" spans="1:16" x14ac:dyDescent="0.3">
      <c r="A54" s="22">
        <v>48</v>
      </c>
      <c r="B54" s="32" t="s">
        <v>148</v>
      </c>
      <c r="C54" s="22" t="s">
        <v>45</v>
      </c>
      <c r="D54" s="33">
        <v>3205.9418333333333</v>
      </c>
      <c r="E54" s="34"/>
      <c r="F54" s="33">
        <v>3205.9418333333333</v>
      </c>
      <c r="G54" s="33">
        <v>416.22701666666666</v>
      </c>
      <c r="H54" s="34">
        <v>30.609433333333332</v>
      </c>
      <c r="I54" s="33">
        <v>446.83645000000001</v>
      </c>
      <c r="J54" s="33">
        <v>1542.5270916666666</v>
      </c>
      <c r="K54" s="34">
        <v>1667.8275916666666</v>
      </c>
      <c r="L54" s="33">
        <v>3210.354683333333</v>
      </c>
      <c r="M54" s="33">
        <v>43.207349999999998</v>
      </c>
      <c r="N54" s="34">
        <v>6161.3747750000002</v>
      </c>
      <c r="O54" s="33">
        <v>6204.5821249999999</v>
      </c>
      <c r="P54" s="40">
        <f t="shared" si="0"/>
        <v>13067.715091666665</v>
      </c>
    </row>
    <row r="55" spans="1:16" x14ac:dyDescent="0.3">
      <c r="A55" s="22">
        <v>48</v>
      </c>
      <c r="B55" s="32" t="s">
        <v>82</v>
      </c>
      <c r="C55" s="22" t="s">
        <v>45</v>
      </c>
      <c r="D55" s="33">
        <v>9663.0916916666665</v>
      </c>
      <c r="E55" s="34">
        <v>33.711183333333331</v>
      </c>
      <c r="F55" s="33">
        <v>9696.8028749999994</v>
      </c>
      <c r="G55" s="33">
        <v>263.72776666666664</v>
      </c>
      <c r="H55" s="34">
        <v>44.911941666666664</v>
      </c>
      <c r="I55" s="33">
        <v>308.63970833333332</v>
      </c>
      <c r="J55" s="33">
        <v>6344.7261749999998</v>
      </c>
      <c r="K55" s="34">
        <v>8326.7325000000001</v>
      </c>
      <c r="L55" s="33">
        <v>14671.458675</v>
      </c>
      <c r="M55" s="33">
        <v>154.67848333333333</v>
      </c>
      <c r="N55" s="34">
        <v>21313.100575</v>
      </c>
      <c r="O55" s="33">
        <v>21467.779058333334</v>
      </c>
      <c r="P55" s="40">
        <f t="shared" si="0"/>
        <v>46144.680316666665</v>
      </c>
    </row>
    <row r="58" spans="1:16" x14ac:dyDescent="0.3">
      <c r="A58" s="20" t="s">
        <v>18</v>
      </c>
      <c r="C58" s="20" t="s">
        <v>18</v>
      </c>
    </row>
    <row r="59" spans="1:16" x14ac:dyDescent="0.3">
      <c r="A59" s="20" t="s">
        <v>43</v>
      </c>
      <c r="C59" s="20" t="s">
        <v>19</v>
      </c>
    </row>
    <row r="60" spans="1:16" x14ac:dyDescent="0.3">
      <c r="A60" s="20" t="s">
        <v>44</v>
      </c>
      <c r="C60" s="20" t="s">
        <v>20</v>
      </c>
    </row>
    <row r="61" spans="1:16" x14ac:dyDescent="0.3">
      <c r="A61" s="20" t="s">
        <v>45</v>
      </c>
      <c r="C61" s="20" t="s">
        <v>21</v>
      </c>
    </row>
    <row r="62" spans="1:16" x14ac:dyDescent="0.3">
      <c r="A62" s="21" t="s">
        <v>46</v>
      </c>
      <c r="C62" s="20" t="s">
        <v>43</v>
      </c>
    </row>
    <row r="63" spans="1:16" x14ac:dyDescent="0.3">
      <c r="A63" s="21" t="s">
        <v>47</v>
      </c>
      <c r="C63" s="20" t="s">
        <v>43</v>
      </c>
    </row>
    <row r="64" spans="1:16" x14ac:dyDescent="0.3">
      <c r="A64" s="21" t="s">
        <v>48</v>
      </c>
      <c r="C64" s="20" t="s">
        <v>43</v>
      </c>
    </row>
    <row r="65" spans="1:3" x14ac:dyDescent="0.3">
      <c r="A65" s="21" t="s">
        <v>49</v>
      </c>
      <c r="C65" s="20" t="s">
        <v>43</v>
      </c>
    </row>
    <row r="66" spans="1:3" x14ac:dyDescent="0.3">
      <c r="A66" s="21" t="s">
        <v>50</v>
      </c>
      <c r="C66" s="20" t="s">
        <v>43</v>
      </c>
    </row>
    <row r="67" spans="1:3" x14ac:dyDescent="0.3">
      <c r="A67" s="21" t="s">
        <v>51</v>
      </c>
      <c r="C67" s="20" t="s">
        <v>43</v>
      </c>
    </row>
    <row r="68" spans="1:3" x14ac:dyDescent="0.3">
      <c r="A68" s="21" t="s">
        <v>52</v>
      </c>
      <c r="C68" s="20" t="s">
        <v>43</v>
      </c>
    </row>
    <row r="69" spans="1:3" x14ac:dyDescent="0.3">
      <c r="A69" s="21" t="s">
        <v>53</v>
      </c>
      <c r="C69" s="20" t="s">
        <v>43</v>
      </c>
    </row>
    <row r="70" spans="1:3" x14ac:dyDescent="0.3">
      <c r="A70" s="21" t="s">
        <v>54</v>
      </c>
      <c r="C70" s="20" t="s">
        <v>43</v>
      </c>
    </row>
    <row r="71" spans="1:3" x14ac:dyDescent="0.3">
      <c r="A71" s="21" t="s">
        <v>55</v>
      </c>
      <c r="C71" s="20" t="s">
        <v>43</v>
      </c>
    </row>
    <row r="72" spans="1:3" x14ac:dyDescent="0.3">
      <c r="A72" s="21" t="s">
        <v>56</v>
      </c>
      <c r="C72" s="20" t="s">
        <v>43</v>
      </c>
    </row>
    <row r="73" spans="1:3" x14ac:dyDescent="0.3">
      <c r="A73" s="21" t="s">
        <v>57</v>
      </c>
      <c r="C73" s="20" t="s">
        <v>43</v>
      </c>
    </row>
    <row r="74" spans="1:3" x14ac:dyDescent="0.3">
      <c r="A74" s="21" t="s">
        <v>58</v>
      </c>
      <c r="C74" s="20" t="s">
        <v>43</v>
      </c>
    </row>
    <row r="75" spans="1:3" x14ac:dyDescent="0.3">
      <c r="A75" s="21" t="s">
        <v>59</v>
      </c>
      <c r="C75" s="20" t="s">
        <v>43</v>
      </c>
    </row>
    <row r="76" spans="1:3" x14ac:dyDescent="0.3">
      <c r="A76" s="21" t="s">
        <v>60</v>
      </c>
      <c r="C76" s="20" t="s">
        <v>43</v>
      </c>
    </row>
    <row r="77" spans="1:3" x14ac:dyDescent="0.3">
      <c r="A77" s="21" t="s">
        <v>61</v>
      </c>
      <c r="C77" s="20" t="s">
        <v>43</v>
      </c>
    </row>
    <row r="78" spans="1:3" x14ac:dyDescent="0.3">
      <c r="A78" s="21" t="s">
        <v>62</v>
      </c>
      <c r="C78" s="20" t="s">
        <v>43</v>
      </c>
    </row>
    <row r="79" spans="1:3" x14ac:dyDescent="0.3">
      <c r="A79" s="21" t="s">
        <v>63</v>
      </c>
      <c r="C79" s="20" t="s">
        <v>44</v>
      </c>
    </row>
    <row r="80" spans="1:3" x14ac:dyDescent="0.3">
      <c r="A80" s="21" t="s">
        <v>64</v>
      </c>
      <c r="C80" s="20" t="s">
        <v>44</v>
      </c>
    </row>
    <row r="81" spans="1:3" x14ac:dyDescent="0.3">
      <c r="A81" s="21" t="s">
        <v>65</v>
      </c>
      <c r="C81" s="20" t="s">
        <v>44</v>
      </c>
    </row>
    <row r="82" spans="1:3" x14ac:dyDescent="0.3">
      <c r="A82" s="21" t="s">
        <v>66</v>
      </c>
      <c r="C82" s="20" t="s">
        <v>44</v>
      </c>
    </row>
    <row r="83" spans="1:3" x14ac:dyDescent="0.3">
      <c r="A83" s="21" t="s">
        <v>67</v>
      </c>
      <c r="C83" s="20" t="s">
        <v>44</v>
      </c>
    </row>
    <row r="84" spans="1:3" x14ac:dyDescent="0.3">
      <c r="A84" s="21" t="s">
        <v>68</v>
      </c>
      <c r="C84" s="20" t="s">
        <v>44</v>
      </c>
    </row>
    <row r="85" spans="1:3" x14ac:dyDescent="0.3">
      <c r="A85" s="21" t="s">
        <v>69</v>
      </c>
      <c r="C85" s="20" t="s">
        <v>44</v>
      </c>
    </row>
    <row r="86" spans="1:3" x14ac:dyDescent="0.3">
      <c r="A86" s="21" t="s">
        <v>70</v>
      </c>
      <c r="C86" s="20" t="s">
        <v>44</v>
      </c>
    </row>
    <row r="87" spans="1:3" x14ac:dyDescent="0.3">
      <c r="A87" s="21" t="s">
        <v>71</v>
      </c>
      <c r="C87" s="20" t="s">
        <v>44</v>
      </c>
    </row>
    <row r="88" spans="1:3" x14ac:dyDescent="0.3">
      <c r="A88" s="21" t="s">
        <v>72</v>
      </c>
      <c r="C88" s="20" t="s">
        <v>44</v>
      </c>
    </row>
    <row r="89" spans="1:3" x14ac:dyDescent="0.3">
      <c r="A89" s="21" t="s">
        <v>73</v>
      </c>
      <c r="C89" s="20" t="s">
        <v>44</v>
      </c>
    </row>
    <row r="90" spans="1:3" x14ac:dyDescent="0.3">
      <c r="A90" s="21" t="s">
        <v>74</v>
      </c>
      <c r="C90" s="20" t="s">
        <v>44</v>
      </c>
    </row>
    <row r="91" spans="1:3" x14ac:dyDescent="0.3">
      <c r="A91" s="21" t="s">
        <v>75</v>
      </c>
      <c r="C91" s="20" t="s">
        <v>44</v>
      </c>
    </row>
    <row r="92" spans="1:3" x14ac:dyDescent="0.3">
      <c r="A92" s="21" t="s">
        <v>76</v>
      </c>
      <c r="C92" s="20" t="s">
        <v>44</v>
      </c>
    </row>
    <row r="93" spans="1:3" x14ac:dyDescent="0.3">
      <c r="A93" s="21" t="s">
        <v>77</v>
      </c>
      <c r="C93" s="20" t="s">
        <v>44</v>
      </c>
    </row>
    <row r="94" spans="1:3" x14ac:dyDescent="0.3">
      <c r="A94" s="21" t="s">
        <v>78</v>
      </c>
      <c r="C94" s="20" t="s">
        <v>44</v>
      </c>
    </row>
    <row r="95" spans="1:3" x14ac:dyDescent="0.3">
      <c r="A95" s="21" t="s">
        <v>79</v>
      </c>
      <c r="C95" s="20" t="s">
        <v>44</v>
      </c>
    </row>
    <row r="96" spans="1:3" x14ac:dyDescent="0.3">
      <c r="A96" s="21" t="s">
        <v>80</v>
      </c>
      <c r="C96" s="20" t="s">
        <v>44</v>
      </c>
    </row>
    <row r="97" spans="1:3" x14ac:dyDescent="0.3">
      <c r="A97" s="21" t="s">
        <v>81</v>
      </c>
      <c r="C97" s="20" t="s">
        <v>44</v>
      </c>
    </row>
    <row r="98" spans="1:3" x14ac:dyDescent="0.3">
      <c r="A98" s="21" t="s">
        <v>82</v>
      </c>
      <c r="C98" s="20" t="s">
        <v>45</v>
      </c>
    </row>
    <row r="99" spans="1:3" x14ac:dyDescent="0.3">
      <c r="A99" s="21" t="s">
        <v>83</v>
      </c>
      <c r="C99" s="20" t="s">
        <v>45</v>
      </c>
    </row>
    <row r="100" spans="1:3" x14ac:dyDescent="0.3">
      <c r="A100" s="21" t="s">
        <v>84</v>
      </c>
      <c r="C100" s="20" t="s">
        <v>45</v>
      </c>
    </row>
    <row r="101" spans="1:3" x14ac:dyDescent="0.3">
      <c r="A101" s="21" t="s">
        <v>85</v>
      </c>
      <c r="C101" s="20" t="s">
        <v>45</v>
      </c>
    </row>
    <row r="102" spans="1:3" x14ac:dyDescent="0.3">
      <c r="A102" s="21" t="s">
        <v>86</v>
      </c>
      <c r="C102" s="20" t="s">
        <v>45</v>
      </c>
    </row>
    <row r="103" spans="1:3" x14ac:dyDescent="0.3">
      <c r="A103" s="21" t="s">
        <v>87</v>
      </c>
      <c r="C103" s="20" t="s">
        <v>45</v>
      </c>
    </row>
    <row r="104" spans="1:3" x14ac:dyDescent="0.3">
      <c r="A104" s="21" t="s">
        <v>88</v>
      </c>
      <c r="C104" s="20" t="s">
        <v>45</v>
      </c>
    </row>
    <row r="105" spans="1:3" x14ac:dyDescent="0.3">
      <c r="A105" s="21" t="s">
        <v>89</v>
      </c>
      <c r="C105" s="20" t="s">
        <v>45</v>
      </c>
    </row>
    <row r="106" spans="1:3" x14ac:dyDescent="0.3">
      <c r="A106" s="21" t="s">
        <v>90</v>
      </c>
      <c r="C106" s="20" t="s">
        <v>45</v>
      </c>
    </row>
    <row r="107" spans="1:3" x14ac:dyDescent="0.3">
      <c r="A107" s="21" t="s">
        <v>91</v>
      </c>
      <c r="C107" s="20" t="s">
        <v>45</v>
      </c>
    </row>
    <row r="108" spans="1:3" x14ac:dyDescent="0.3">
      <c r="A108" s="21" t="s">
        <v>92</v>
      </c>
      <c r="C108" s="20" t="s">
        <v>45</v>
      </c>
    </row>
    <row r="109" spans="1:3" x14ac:dyDescent="0.3">
      <c r="A109" s="21" t="s">
        <v>93</v>
      </c>
      <c r="C109" s="20" t="s">
        <v>45</v>
      </c>
    </row>
    <row r="110" spans="1:3" x14ac:dyDescent="0.3">
      <c r="A110" s="21" t="s">
        <v>94</v>
      </c>
      <c r="C110" s="20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77734375" defaultRowHeight="14.4" x14ac:dyDescent="0.3"/>
  <cols>
    <col min="1" max="1" width="13.44140625" bestFit="1" customWidth="1"/>
    <col min="2" max="2" width="7.6640625" bestFit="1" customWidth="1"/>
    <col min="3" max="3" width="21.6640625" bestFit="1" customWidth="1"/>
    <col min="4" max="4" width="14.33203125" bestFit="1" customWidth="1"/>
    <col min="5" max="5" width="11.44140625" bestFit="1" customWidth="1"/>
    <col min="6" max="6" width="15.109375" bestFit="1" customWidth="1"/>
    <col min="7" max="8" width="15.33203125" bestFit="1" customWidth="1"/>
    <col min="9" max="9" width="22.44140625" bestFit="1" customWidth="1"/>
    <col min="10" max="11" width="14.33203125" bestFit="1" customWidth="1"/>
    <col min="12" max="12" width="18.6640625" bestFit="1" customWidth="1"/>
    <col min="13" max="13" width="11.44140625" bestFit="1" customWidth="1"/>
    <col min="14" max="15" width="14.33203125" bestFit="1" customWidth="1"/>
    <col min="16" max="16" width="15.33203125" bestFit="1" customWidth="1"/>
  </cols>
  <sheetData>
    <row r="1" spans="1:16" x14ac:dyDescent="0.3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3">
      <c r="A2" s="24" t="s">
        <v>100</v>
      </c>
      <c r="B2" s="24" t="s">
        <v>101</v>
      </c>
      <c r="C2" s="24" t="s">
        <v>102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3">
      <c r="A3" s="36" t="s">
        <v>18</v>
      </c>
      <c r="B3" s="37"/>
      <c r="C3" s="37"/>
      <c r="D3" s="38">
        <v>81856181.453000009</v>
      </c>
      <c r="E3" s="39">
        <v>748217.69700000004</v>
      </c>
      <c r="F3" s="38">
        <v>82604399.150000021</v>
      </c>
      <c r="G3" s="38">
        <v>1551144.5790000001</v>
      </c>
      <c r="H3" s="39">
        <v>1485384.9999999995</v>
      </c>
      <c r="I3" s="38">
        <v>3036529.578999999</v>
      </c>
      <c r="J3" s="38">
        <v>16654256.562999999</v>
      </c>
      <c r="K3" s="39">
        <v>17413970.036000002</v>
      </c>
      <c r="L3" s="38">
        <v>34068226.598999999</v>
      </c>
      <c r="M3" s="38">
        <v>640822.60800000001</v>
      </c>
      <c r="N3" s="39">
        <v>14923035.456</v>
      </c>
      <c r="O3" s="38">
        <v>15563858.063999999</v>
      </c>
      <c r="P3" s="40">
        <v>139432933.49099997</v>
      </c>
    </row>
    <row r="4" spans="1:16" x14ac:dyDescent="0.3">
      <c r="A4" s="24" t="s">
        <v>43</v>
      </c>
      <c r="B4" s="25"/>
      <c r="C4" s="25"/>
      <c r="D4" s="29">
        <v>28418198.220999997</v>
      </c>
      <c r="E4" s="30">
        <v>52477.936000000002</v>
      </c>
      <c r="F4" s="29">
        <v>28470676.156999998</v>
      </c>
      <c r="G4" s="29">
        <v>573756.45399999991</v>
      </c>
      <c r="H4" s="30">
        <v>465626.67999999993</v>
      </c>
      <c r="I4" s="29">
        <v>1039383.134</v>
      </c>
      <c r="J4" s="29">
        <v>4368810.0810000002</v>
      </c>
      <c r="K4" s="30">
        <v>5196850.7579999994</v>
      </c>
      <c r="L4" s="29">
        <v>9565660.8390000015</v>
      </c>
      <c r="M4" s="29">
        <v>147255.11300000001</v>
      </c>
      <c r="N4" s="30">
        <v>4106962.3679999998</v>
      </c>
      <c r="O4" s="29">
        <v>4254217.4809999997</v>
      </c>
      <c r="P4" s="31">
        <v>43855075.710999995</v>
      </c>
    </row>
    <row r="5" spans="1:16" x14ac:dyDescent="0.3">
      <c r="A5" s="24" t="s">
        <v>44</v>
      </c>
      <c r="B5" s="25"/>
      <c r="C5" s="25"/>
      <c r="D5" s="29">
        <v>26051250.168000005</v>
      </c>
      <c r="E5" s="30">
        <v>26735.160999999996</v>
      </c>
      <c r="F5" s="29">
        <v>26077985.329000004</v>
      </c>
      <c r="G5" s="29">
        <v>282734.80000000005</v>
      </c>
      <c r="H5" s="30">
        <v>826979.02</v>
      </c>
      <c r="I5" s="29">
        <v>1109713.8199999998</v>
      </c>
      <c r="J5" s="29">
        <v>4409472.1510000005</v>
      </c>
      <c r="K5" s="30">
        <v>4411199.1660000011</v>
      </c>
      <c r="L5" s="29">
        <v>8820671.3170000017</v>
      </c>
      <c r="M5" s="29">
        <v>378502.86499999999</v>
      </c>
      <c r="N5" s="30">
        <v>7283441.1799999997</v>
      </c>
      <c r="O5" s="29">
        <v>7661944.0449999999</v>
      </c>
      <c r="P5" s="31">
        <v>46444757.428000003</v>
      </c>
    </row>
    <row r="6" spans="1:16" x14ac:dyDescent="0.3">
      <c r="A6" s="24" t="s">
        <v>45</v>
      </c>
      <c r="B6" s="25"/>
      <c r="C6" s="25"/>
      <c r="D6" s="29">
        <v>27386733.063999996</v>
      </c>
      <c r="E6" s="30">
        <v>669004.6</v>
      </c>
      <c r="F6" s="29">
        <v>28055737.663999997</v>
      </c>
      <c r="G6" s="29">
        <v>694653.32500000007</v>
      </c>
      <c r="H6" s="30">
        <v>192779.30000000002</v>
      </c>
      <c r="I6" s="29">
        <v>887432.625</v>
      </c>
      <c r="J6" s="29">
        <v>7875974.3310000002</v>
      </c>
      <c r="K6" s="30">
        <v>7805920.1119999997</v>
      </c>
      <c r="L6" s="29">
        <v>15681894.443</v>
      </c>
      <c r="M6" s="29">
        <v>115064.63000000003</v>
      </c>
      <c r="N6" s="30">
        <v>3532631.9080000003</v>
      </c>
      <c r="O6" s="29">
        <v>3647696.5380000002</v>
      </c>
      <c r="P6" s="31">
        <v>49133100.351999998</v>
      </c>
    </row>
    <row r="7" spans="1:16" x14ac:dyDescent="0.3">
      <c r="A7" s="22">
        <v>9</v>
      </c>
      <c r="B7" s="22" t="s">
        <v>43</v>
      </c>
      <c r="C7" s="32" t="s">
        <v>46</v>
      </c>
      <c r="D7" s="33">
        <v>7459245.5269999998</v>
      </c>
      <c r="E7" s="34">
        <v>1708.8</v>
      </c>
      <c r="F7" s="33">
        <v>7460954.3269999996</v>
      </c>
      <c r="G7" s="33">
        <v>64788.510999999999</v>
      </c>
      <c r="H7" s="34">
        <v>39861.800000000003</v>
      </c>
      <c r="I7" s="33">
        <v>104650.311</v>
      </c>
      <c r="J7" s="33">
        <v>1114113.5759999999</v>
      </c>
      <c r="K7" s="34">
        <v>1149559.048</v>
      </c>
      <c r="L7" s="33">
        <v>2263672.6239999998</v>
      </c>
      <c r="M7" s="33">
        <v>85028.891000000003</v>
      </c>
      <c r="N7" s="34">
        <v>926070.8</v>
      </c>
      <c r="O7" s="33">
        <v>1011099.6910000001</v>
      </c>
      <c r="P7" s="35">
        <v>10910817.179</v>
      </c>
    </row>
    <row r="8" spans="1:16" x14ac:dyDescent="0.3">
      <c r="A8" s="24">
        <v>9</v>
      </c>
      <c r="B8" s="24" t="s">
        <v>43</v>
      </c>
      <c r="C8" s="24" t="s">
        <v>103</v>
      </c>
      <c r="D8" s="29">
        <v>603335.34299999999</v>
      </c>
      <c r="E8" s="30">
        <v>21.6</v>
      </c>
      <c r="F8" s="29">
        <v>603356.94299999997</v>
      </c>
      <c r="G8" s="29">
        <v>23328.905999999999</v>
      </c>
      <c r="H8" s="30">
        <v>12183.1</v>
      </c>
      <c r="I8" s="29">
        <v>35512.006000000001</v>
      </c>
      <c r="J8" s="29">
        <v>102547.715</v>
      </c>
      <c r="K8" s="30">
        <v>149678.6</v>
      </c>
      <c r="L8" s="29">
        <v>252226.315</v>
      </c>
      <c r="M8" s="29">
        <v>3500.24</v>
      </c>
      <c r="N8" s="30">
        <v>120066</v>
      </c>
      <c r="O8" s="29">
        <v>123566.24</v>
      </c>
      <c r="P8" s="31">
        <v>1029141.4569999998</v>
      </c>
    </row>
    <row r="9" spans="1:16" x14ac:dyDescent="0.3">
      <c r="A9" s="22">
        <v>9</v>
      </c>
      <c r="B9" s="22" t="s">
        <v>43</v>
      </c>
      <c r="C9" s="32" t="s">
        <v>105</v>
      </c>
      <c r="D9" s="33">
        <v>974781.424</v>
      </c>
      <c r="E9" s="34"/>
      <c r="F9" s="33">
        <v>974781.424</v>
      </c>
      <c r="G9" s="33">
        <v>88493.815000000002</v>
      </c>
      <c r="H9" s="34">
        <v>19409.599999999999</v>
      </c>
      <c r="I9" s="33">
        <v>107903.41500000001</v>
      </c>
      <c r="J9" s="33">
        <v>171598.03599999999</v>
      </c>
      <c r="K9" s="34">
        <v>660913.4</v>
      </c>
      <c r="L9" s="33">
        <v>832511.43599999999</v>
      </c>
      <c r="M9" s="33">
        <v>2191.0360000000001</v>
      </c>
      <c r="N9" s="34">
        <v>370310</v>
      </c>
      <c r="O9" s="33">
        <v>372501.03600000002</v>
      </c>
      <c r="P9" s="35">
        <v>2310657.6230000001</v>
      </c>
    </row>
    <row r="10" spans="1:16" x14ac:dyDescent="0.3">
      <c r="A10" s="22">
        <v>9</v>
      </c>
      <c r="B10" s="22" t="s">
        <v>43</v>
      </c>
      <c r="C10" s="32" t="s">
        <v>107</v>
      </c>
      <c r="D10" s="33">
        <v>824500.66</v>
      </c>
      <c r="E10" s="34">
        <v>401</v>
      </c>
      <c r="F10" s="33">
        <v>824901.66</v>
      </c>
      <c r="G10" s="33">
        <v>13123.925999999999</v>
      </c>
      <c r="H10" s="34">
        <v>42854.2</v>
      </c>
      <c r="I10" s="33">
        <v>55978.125999999997</v>
      </c>
      <c r="J10" s="33">
        <v>144361.25599999999</v>
      </c>
      <c r="K10" s="34">
        <v>152472.5</v>
      </c>
      <c r="L10" s="33">
        <v>296833.75599999999</v>
      </c>
      <c r="M10" s="33">
        <v>3536.55</v>
      </c>
      <c r="N10" s="34">
        <v>884878</v>
      </c>
      <c r="O10" s="33">
        <v>888414.55</v>
      </c>
      <c r="P10" s="35">
        <v>2128475.3760000002</v>
      </c>
    </row>
    <row r="11" spans="1:16" x14ac:dyDescent="0.3">
      <c r="A11" s="22">
        <v>9</v>
      </c>
      <c r="B11" s="22" t="s">
        <v>43</v>
      </c>
      <c r="C11" s="32" t="s">
        <v>109</v>
      </c>
      <c r="D11" s="33">
        <v>328138.23700000002</v>
      </c>
      <c r="E11" s="34"/>
      <c r="F11" s="33">
        <v>328138.23700000002</v>
      </c>
      <c r="G11" s="33">
        <v>14139.02</v>
      </c>
      <c r="H11" s="34">
        <v>22607.4</v>
      </c>
      <c r="I11" s="33">
        <v>36746.42</v>
      </c>
      <c r="J11" s="33">
        <v>59319.438999999998</v>
      </c>
      <c r="K11" s="34">
        <v>118028</v>
      </c>
      <c r="L11" s="33">
        <v>177347.43900000001</v>
      </c>
      <c r="M11" s="33">
        <v>282.83</v>
      </c>
      <c r="N11" s="34">
        <v>101844</v>
      </c>
      <c r="O11" s="33">
        <v>102126.83</v>
      </c>
      <c r="P11" s="35">
        <v>650925.89400000009</v>
      </c>
    </row>
    <row r="12" spans="1:16" x14ac:dyDescent="0.3">
      <c r="A12" s="22">
        <v>9</v>
      </c>
      <c r="B12" s="22" t="s">
        <v>43</v>
      </c>
      <c r="C12" s="32" t="s">
        <v>111</v>
      </c>
      <c r="D12" s="33">
        <v>373129.74800000002</v>
      </c>
      <c r="E12" s="34"/>
      <c r="F12" s="33">
        <v>373129.74800000002</v>
      </c>
      <c r="G12" s="33">
        <v>36265.910000000003</v>
      </c>
      <c r="H12" s="34">
        <v>6189</v>
      </c>
      <c r="I12" s="33">
        <v>42454.91</v>
      </c>
      <c r="J12" s="33">
        <v>61341.993000000002</v>
      </c>
      <c r="K12" s="34">
        <v>48896.2</v>
      </c>
      <c r="L12" s="33">
        <v>110238.193</v>
      </c>
      <c r="M12" s="33">
        <v>1361.1020000000001</v>
      </c>
      <c r="N12" s="34">
        <v>60318</v>
      </c>
      <c r="O12" s="33">
        <v>61679.101999999999</v>
      </c>
      <c r="P12" s="35">
        <v>595953.31500000006</v>
      </c>
    </row>
    <row r="13" spans="1:16" x14ac:dyDescent="0.3">
      <c r="A13" s="22">
        <v>9</v>
      </c>
      <c r="B13" s="22" t="s">
        <v>43</v>
      </c>
      <c r="C13" s="32" t="s">
        <v>113</v>
      </c>
      <c r="D13" s="33">
        <v>4498563.6689999998</v>
      </c>
      <c r="E13" s="34">
        <v>36118.28</v>
      </c>
      <c r="F13" s="33">
        <v>4534681.949</v>
      </c>
      <c r="G13" s="33">
        <v>18072.222000000002</v>
      </c>
      <c r="H13" s="34">
        <v>30513.88</v>
      </c>
      <c r="I13" s="33">
        <v>48586.101999999999</v>
      </c>
      <c r="J13" s="33">
        <v>608127.52800000005</v>
      </c>
      <c r="K13" s="34">
        <v>985591.14</v>
      </c>
      <c r="L13" s="33">
        <v>1593718.6680000001</v>
      </c>
      <c r="M13" s="33">
        <v>6234.0370000000003</v>
      </c>
      <c r="N13" s="34">
        <v>41892</v>
      </c>
      <c r="O13" s="33">
        <v>48126.036999999997</v>
      </c>
      <c r="P13" s="35">
        <v>6258126.8419999992</v>
      </c>
    </row>
    <row r="14" spans="1:16" x14ac:dyDescent="0.3">
      <c r="A14" s="22">
        <v>9</v>
      </c>
      <c r="B14" s="22" t="s">
        <v>43</v>
      </c>
      <c r="C14" s="32" t="s">
        <v>114</v>
      </c>
      <c r="D14" s="33">
        <v>543328.72900000005</v>
      </c>
      <c r="E14" s="34">
        <v>410.4</v>
      </c>
      <c r="F14" s="33">
        <v>543739.12900000007</v>
      </c>
      <c r="G14" s="33">
        <v>46553.839</v>
      </c>
      <c r="H14" s="34">
        <v>58141.2</v>
      </c>
      <c r="I14" s="33">
        <v>104695.03899999999</v>
      </c>
      <c r="J14" s="33">
        <v>104339.967</v>
      </c>
      <c r="K14" s="34">
        <v>139586.4</v>
      </c>
      <c r="L14" s="33">
        <v>243926.367</v>
      </c>
      <c r="M14" s="33">
        <v>3173.9560000000001</v>
      </c>
      <c r="N14" s="34">
        <v>89970</v>
      </c>
      <c r="O14" s="33">
        <v>93143.956000000006</v>
      </c>
      <c r="P14" s="35">
        <v>993468.20500000019</v>
      </c>
    </row>
    <row r="15" spans="1:16" x14ac:dyDescent="0.3">
      <c r="A15" s="22">
        <v>9</v>
      </c>
      <c r="B15" s="22" t="s">
        <v>43</v>
      </c>
      <c r="C15" s="32" t="s">
        <v>115</v>
      </c>
      <c r="D15" s="33">
        <v>3893984.898</v>
      </c>
      <c r="E15" s="34">
        <v>191.4</v>
      </c>
      <c r="F15" s="33">
        <v>3894176.298</v>
      </c>
      <c r="G15" s="33">
        <v>45357.167000000001</v>
      </c>
      <c r="H15" s="34">
        <v>31541.4</v>
      </c>
      <c r="I15" s="33">
        <v>76898.56700000001</v>
      </c>
      <c r="J15" s="33">
        <v>604904.39399999997</v>
      </c>
      <c r="K15" s="34">
        <v>211055.3</v>
      </c>
      <c r="L15" s="33">
        <v>815959.6939999999</v>
      </c>
      <c r="M15" s="33">
        <v>25576.044999999998</v>
      </c>
      <c r="N15" s="34">
        <v>234322.96799999999</v>
      </c>
      <c r="O15" s="33">
        <v>259899.01299999998</v>
      </c>
      <c r="P15" s="35">
        <v>5089990.864000001</v>
      </c>
    </row>
    <row r="16" spans="1:16" x14ac:dyDescent="0.3">
      <c r="A16" s="22">
        <v>9</v>
      </c>
      <c r="B16" s="22" t="s">
        <v>43</v>
      </c>
      <c r="C16" s="32" t="s">
        <v>116</v>
      </c>
      <c r="D16" s="33">
        <v>2565680.8450000002</v>
      </c>
      <c r="E16" s="34">
        <v>1495.5</v>
      </c>
      <c r="F16" s="33">
        <v>2567176.3450000002</v>
      </c>
      <c r="G16" s="33">
        <v>45605.512000000002</v>
      </c>
      <c r="H16" s="34">
        <v>77734.399999999994</v>
      </c>
      <c r="I16" s="33">
        <v>123339.912</v>
      </c>
      <c r="J16" s="33">
        <v>414282.44</v>
      </c>
      <c r="K16" s="34">
        <v>678257.37600000005</v>
      </c>
      <c r="L16" s="33">
        <v>1092539.8160000001</v>
      </c>
      <c r="M16" s="33">
        <v>4644.1639999999998</v>
      </c>
      <c r="N16" s="34">
        <v>553553.4</v>
      </c>
      <c r="O16" s="33">
        <v>558197.56400000001</v>
      </c>
      <c r="P16" s="35">
        <v>4363045.7659999998</v>
      </c>
    </row>
    <row r="17" spans="1:16" x14ac:dyDescent="0.3">
      <c r="A17" s="22">
        <v>9</v>
      </c>
      <c r="B17" s="22" t="s">
        <v>43</v>
      </c>
      <c r="C17" s="32" t="s">
        <v>117</v>
      </c>
      <c r="D17" s="33">
        <v>420133.34600000002</v>
      </c>
      <c r="E17" s="34"/>
      <c r="F17" s="33">
        <v>420133.34600000002</v>
      </c>
      <c r="G17" s="33">
        <v>30794.589</v>
      </c>
      <c r="H17" s="34">
        <v>18306.8</v>
      </c>
      <c r="I17" s="33">
        <v>49101.388999999996</v>
      </c>
      <c r="J17" s="33">
        <v>100046.588</v>
      </c>
      <c r="K17" s="34">
        <v>49217.8</v>
      </c>
      <c r="L17" s="33">
        <v>149264.38800000001</v>
      </c>
      <c r="M17" s="33">
        <v>3806.634</v>
      </c>
      <c r="N17" s="34">
        <v>33528</v>
      </c>
      <c r="O17" s="33">
        <v>37334.633999999998</v>
      </c>
      <c r="P17" s="35">
        <v>660855.56900000002</v>
      </c>
    </row>
    <row r="18" spans="1:16" x14ac:dyDescent="0.3">
      <c r="A18" s="22">
        <v>9</v>
      </c>
      <c r="B18" s="22" t="s">
        <v>43</v>
      </c>
      <c r="C18" s="32" t="s">
        <v>118</v>
      </c>
      <c r="D18" s="33">
        <v>266289.91499999998</v>
      </c>
      <c r="E18" s="34"/>
      <c r="F18" s="33">
        <v>266289.91499999998</v>
      </c>
      <c r="G18" s="33">
        <v>15118.63</v>
      </c>
      <c r="H18" s="34">
        <v>2100</v>
      </c>
      <c r="I18" s="33">
        <v>17218.629999999997</v>
      </c>
      <c r="J18" s="33">
        <v>57948.375999999997</v>
      </c>
      <c r="K18" s="34">
        <v>24743</v>
      </c>
      <c r="L18" s="33">
        <v>82691.375999999989</v>
      </c>
      <c r="M18" s="33">
        <v>96.41</v>
      </c>
      <c r="N18" s="34">
        <v>3696</v>
      </c>
      <c r="O18" s="33">
        <v>3792.41</v>
      </c>
      <c r="P18" s="35">
        <v>373782.56599999993</v>
      </c>
    </row>
    <row r="19" spans="1:16" x14ac:dyDescent="0.3">
      <c r="A19" s="22">
        <v>9</v>
      </c>
      <c r="B19" s="22" t="s">
        <v>43</v>
      </c>
      <c r="C19" s="32" t="s">
        <v>104</v>
      </c>
      <c r="D19" s="33">
        <v>292624.47600000002</v>
      </c>
      <c r="E19" s="34"/>
      <c r="F19" s="33">
        <v>292624.47600000002</v>
      </c>
      <c r="G19" s="33">
        <v>25781.67</v>
      </c>
      <c r="H19" s="34">
        <v>27572.5</v>
      </c>
      <c r="I19" s="33">
        <v>53354.17</v>
      </c>
      <c r="J19" s="33">
        <v>55635.021000000001</v>
      </c>
      <c r="K19" s="34">
        <v>176117</v>
      </c>
      <c r="L19" s="33">
        <v>231752.02100000001</v>
      </c>
      <c r="M19" s="33">
        <v>1126.0920000000001</v>
      </c>
      <c r="N19" s="34">
        <v>71292</v>
      </c>
      <c r="O19" s="33">
        <v>72418.092000000004</v>
      </c>
      <c r="P19" s="35">
        <v>654855.25699999998</v>
      </c>
    </row>
    <row r="20" spans="1:16" x14ac:dyDescent="0.3">
      <c r="A20" s="22">
        <v>9</v>
      </c>
      <c r="B20" s="22" t="s">
        <v>43</v>
      </c>
      <c r="C20" s="32" t="s">
        <v>108</v>
      </c>
      <c r="D20" s="33">
        <v>1153301.135</v>
      </c>
      <c r="E20" s="34"/>
      <c r="F20" s="33">
        <v>1153301.135</v>
      </c>
      <c r="G20" s="33">
        <v>46095.68</v>
      </c>
      <c r="H20" s="34">
        <v>6804</v>
      </c>
      <c r="I20" s="33">
        <v>52899.68</v>
      </c>
      <c r="J20" s="33">
        <v>142784.68299999999</v>
      </c>
      <c r="K20" s="34">
        <v>50174</v>
      </c>
      <c r="L20" s="33">
        <v>192958.68299999999</v>
      </c>
      <c r="M20" s="33">
        <v>2486.8380000000002</v>
      </c>
      <c r="N20" s="34">
        <v>12840</v>
      </c>
      <c r="O20" s="33">
        <v>15326.838</v>
      </c>
      <c r="P20" s="35">
        <v>1422152.3049999999</v>
      </c>
    </row>
    <row r="21" spans="1:16" x14ac:dyDescent="0.3">
      <c r="A21" s="22">
        <v>9</v>
      </c>
      <c r="B21" s="22" t="s">
        <v>43</v>
      </c>
      <c r="C21" s="32" t="s">
        <v>110</v>
      </c>
      <c r="D21" s="33">
        <v>183798.459</v>
      </c>
      <c r="E21" s="34"/>
      <c r="F21" s="33">
        <v>183798.459</v>
      </c>
      <c r="G21" s="33">
        <v>16082.16</v>
      </c>
      <c r="H21" s="34">
        <v>768</v>
      </c>
      <c r="I21" s="33">
        <v>16850.16</v>
      </c>
      <c r="J21" s="33">
        <v>37683.449999999997</v>
      </c>
      <c r="K21" s="34">
        <v>18878</v>
      </c>
      <c r="L21" s="33">
        <v>56561.45</v>
      </c>
      <c r="M21" s="33">
        <v>15</v>
      </c>
      <c r="N21" s="34">
        <v>10482</v>
      </c>
      <c r="O21" s="33">
        <v>10497</v>
      </c>
      <c r="P21" s="35">
        <v>277109.37599999999</v>
      </c>
    </row>
    <row r="22" spans="1:16" x14ac:dyDescent="0.3">
      <c r="A22" s="22">
        <v>9</v>
      </c>
      <c r="B22" s="22" t="s">
        <v>43</v>
      </c>
      <c r="C22" s="32" t="s">
        <v>112</v>
      </c>
      <c r="D22" s="33">
        <v>657937.82999999996</v>
      </c>
      <c r="E22" s="34"/>
      <c r="F22" s="33">
        <v>657937.82999999996</v>
      </c>
      <c r="G22" s="33">
        <v>35259.728999999999</v>
      </c>
      <c r="H22" s="34">
        <v>27798</v>
      </c>
      <c r="I22" s="33">
        <v>63057.728999999999</v>
      </c>
      <c r="J22" s="33">
        <v>113003.899</v>
      </c>
      <c r="K22" s="34">
        <v>39778.593999999997</v>
      </c>
      <c r="L22" s="33">
        <v>152782.49300000002</v>
      </c>
      <c r="M22" s="33">
        <v>3544.2179999999998</v>
      </c>
      <c r="N22" s="34">
        <v>271687.2</v>
      </c>
      <c r="O22" s="33">
        <v>275231.41800000001</v>
      </c>
      <c r="P22" s="35">
        <v>1155245.5260000001</v>
      </c>
    </row>
    <row r="23" spans="1:16" x14ac:dyDescent="0.3">
      <c r="A23" s="22">
        <v>9</v>
      </c>
      <c r="B23" s="22" t="s">
        <v>43</v>
      </c>
      <c r="C23" s="32" t="s">
        <v>106</v>
      </c>
      <c r="D23" s="33">
        <v>3379423.98</v>
      </c>
      <c r="E23" s="34">
        <v>12130.956</v>
      </c>
      <c r="F23" s="33">
        <v>3391554.9359999998</v>
      </c>
      <c r="G23" s="33">
        <v>8895.1679999999997</v>
      </c>
      <c r="H23" s="34">
        <v>41241.4</v>
      </c>
      <c r="I23" s="33">
        <v>50136.567999999999</v>
      </c>
      <c r="J23" s="33">
        <v>476771.72</v>
      </c>
      <c r="K23" s="34">
        <v>543904.4</v>
      </c>
      <c r="L23" s="33">
        <v>1020676.12</v>
      </c>
      <c r="M23" s="33">
        <v>651.07000000000005</v>
      </c>
      <c r="N23" s="34">
        <v>320212</v>
      </c>
      <c r="O23" s="33">
        <v>320863.07</v>
      </c>
      <c r="P23" s="35">
        <v>4980472.591</v>
      </c>
    </row>
    <row r="24" spans="1:16" x14ac:dyDescent="0.3">
      <c r="A24" s="22">
        <v>20</v>
      </c>
      <c r="B24" s="22" t="s">
        <v>44</v>
      </c>
      <c r="C24" s="32" t="s">
        <v>63</v>
      </c>
      <c r="D24" s="33">
        <v>9007927.5270000007</v>
      </c>
      <c r="E24" s="34">
        <v>7276.8</v>
      </c>
      <c r="F24" s="33">
        <v>9015204.3270000014</v>
      </c>
      <c r="G24" s="33">
        <v>8602.7039999999997</v>
      </c>
      <c r="H24" s="34">
        <v>34986.879999999997</v>
      </c>
      <c r="I24" s="33">
        <v>43589.583999999995</v>
      </c>
      <c r="J24" s="33">
        <v>2008993.095</v>
      </c>
      <c r="K24" s="34">
        <v>1956992.338</v>
      </c>
      <c r="L24" s="33">
        <v>3965985.4330000002</v>
      </c>
      <c r="M24" s="33">
        <v>262757.62400000001</v>
      </c>
      <c r="N24" s="34">
        <v>2652861.1800000002</v>
      </c>
      <c r="O24" s="33">
        <v>2915618.804</v>
      </c>
      <c r="P24" s="35">
        <v>17667925.985000003</v>
      </c>
    </row>
    <row r="25" spans="1:16" x14ac:dyDescent="0.3">
      <c r="A25" s="24">
        <v>20</v>
      </c>
      <c r="B25" s="24" t="s">
        <v>44</v>
      </c>
      <c r="C25" s="24" t="s">
        <v>119</v>
      </c>
      <c r="D25" s="29">
        <v>1227936.0560000001</v>
      </c>
      <c r="E25" s="30">
        <v>6368.4</v>
      </c>
      <c r="F25" s="29">
        <v>1234304.456</v>
      </c>
      <c r="G25" s="29">
        <v>33094.815999999999</v>
      </c>
      <c r="H25" s="30">
        <v>90922.3</v>
      </c>
      <c r="I25" s="29">
        <v>124017.11600000001</v>
      </c>
      <c r="J25" s="29">
        <v>179976.61499999999</v>
      </c>
      <c r="K25" s="30">
        <v>192758.57800000001</v>
      </c>
      <c r="L25" s="29">
        <v>372735.19299999997</v>
      </c>
      <c r="M25" s="29">
        <v>5483.0940000000001</v>
      </c>
      <c r="N25" s="30">
        <v>439654</v>
      </c>
      <c r="O25" s="29">
        <v>445137.09399999998</v>
      </c>
      <c r="P25" s="31">
        <v>2194412.8340000003</v>
      </c>
    </row>
    <row r="26" spans="1:16" x14ac:dyDescent="0.3">
      <c r="A26" s="22">
        <v>20</v>
      </c>
      <c r="B26" s="22" t="s">
        <v>44</v>
      </c>
      <c r="C26" s="32" t="s">
        <v>120</v>
      </c>
      <c r="D26" s="33">
        <v>168361.709</v>
      </c>
      <c r="E26" s="34">
        <v>78</v>
      </c>
      <c r="F26" s="33">
        <v>168439.709</v>
      </c>
      <c r="G26" s="33">
        <v>400.62400000000002</v>
      </c>
      <c r="H26" s="34">
        <v>910.5</v>
      </c>
      <c r="I26" s="33">
        <v>1311.124</v>
      </c>
      <c r="J26" s="33">
        <v>31088.291000000001</v>
      </c>
      <c r="K26" s="34">
        <v>22140</v>
      </c>
      <c r="L26" s="33">
        <v>53228.290999999997</v>
      </c>
      <c r="M26" s="33">
        <v>35815.06</v>
      </c>
      <c r="N26" s="34">
        <v>7950</v>
      </c>
      <c r="O26" s="33">
        <v>43765.06</v>
      </c>
      <c r="P26" s="35">
        <v>271800.48600000003</v>
      </c>
    </row>
    <row r="27" spans="1:16" x14ac:dyDescent="0.3">
      <c r="A27" s="22">
        <v>20</v>
      </c>
      <c r="B27" s="22" t="s">
        <v>44</v>
      </c>
      <c r="C27" s="32" t="s">
        <v>121</v>
      </c>
      <c r="D27" s="33">
        <v>111470.192</v>
      </c>
      <c r="E27" s="34"/>
      <c r="F27" s="33">
        <v>111470.192</v>
      </c>
      <c r="G27" s="33">
        <v>940</v>
      </c>
      <c r="H27" s="34">
        <v>13260</v>
      </c>
      <c r="I27" s="33">
        <v>14200</v>
      </c>
      <c r="J27" s="33">
        <v>44522.572</v>
      </c>
      <c r="K27" s="34">
        <v>40361.5</v>
      </c>
      <c r="L27" s="33">
        <v>84884.072</v>
      </c>
      <c r="M27" s="33"/>
      <c r="N27" s="34">
        <v>240</v>
      </c>
      <c r="O27" s="33">
        <v>240</v>
      </c>
      <c r="P27" s="35">
        <v>212455.10399999999</v>
      </c>
    </row>
    <row r="28" spans="1:16" x14ac:dyDescent="0.3">
      <c r="A28" s="22">
        <v>20</v>
      </c>
      <c r="B28" s="22" t="s">
        <v>44</v>
      </c>
      <c r="C28" s="32" t="s">
        <v>122</v>
      </c>
      <c r="D28" s="33">
        <v>142907.02499999999</v>
      </c>
      <c r="E28" s="34">
        <v>108</v>
      </c>
      <c r="F28" s="33">
        <v>143015.02499999999</v>
      </c>
      <c r="G28" s="33"/>
      <c r="H28" s="34">
        <v>1260</v>
      </c>
      <c r="I28" s="33">
        <v>1260</v>
      </c>
      <c r="J28" s="33">
        <v>22938.942999999999</v>
      </c>
      <c r="K28" s="34">
        <v>90682.5</v>
      </c>
      <c r="L28" s="33">
        <v>113621.443</v>
      </c>
      <c r="M28" s="33">
        <v>3237.136</v>
      </c>
      <c r="N28" s="34">
        <v>21276</v>
      </c>
      <c r="O28" s="33">
        <v>24513.135999999999</v>
      </c>
      <c r="P28" s="35">
        <v>284614.01899999997</v>
      </c>
    </row>
    <row r="29" spans="1:16" x14ac:dyDescent="0.3">
      <c r="A29" s="22">
        <v>20</v>
      </c>
      <c r="B29" s="22" t="s">
        <v>44</v>
      </c>
      <c r="C29" s="32" t="s">
        <v>123</v>
      </c>
      <c r="D29" s="33">
        <v>131437.62899999999</v>
      </c>
      <c r="E29" s="34"/>
      <c r="F29" s="33">
        <v>131437.62899999999</v>
      </c>
      <c r="G29" s="33">
        <v>4271</v>
      </c>
      <c r="H29" s="34">
        <v>3270</v>
      </c>
      <c r="I29" s="33">
        <v>7541</v>
      </c>
      <c r="J29" s="33">
        <v>15971.422</v>
      </c>
      <c r="K29" s="34">
        <v>7062</v>
      </c>
      <c r="L29" s="33">
        <v>23033.421999999999</v>
      </c>
      <c r="M29" s="33"/>
      <c r="N29" s="34">
        <v>8400</v>
      </c>
      <c r="O29" s="33">
        <v>8400</v>
      </c>
      <c r="P29" s="35">
        <v>173198.84299999996</v>
      </c>
    </row>
    <row r="30" spans="1:16" x14ac:dyDescent="0.3">
      <c r="A30" s="22">
        <v>20</v>
      </c>
      <c r="B30" s="22" t="s">
        <v>44</v>
      </c>
      <c r="C30" s="32" t="s">
        <v>124</v>
      </c>
      <c r="D30" s="33">
        <v>234968.94</v>
      </c>
      <c r="E30" s="34">
        <v>240</v>
      </c>
      <c r="F30" s="33">
        <v>235208.94</v>
      </c>
      <c r="G30" s="33">
        <v>7651.77</v>
      </c>
      <c r="H30" s="34">
        <v>26007.15</v>
      </c>
      <c r="I30" s="33">
        <v>33658.92</v>
      </c>
      <c r="J30" s="33">
        <v>38575.535000000003</v>
      </c>
      <c r="K30" s="34">
        <v>121227</v>
      </c>
      <c r="L30" s="33">
        <v>159802.535</v>
      </c>
      <c r="M30" s="33">
        <v>1316.96</v>
      </c>
      <c r="N30" s="34">
        <v>8820</v>
      </c>
      <c r="O30" s="33">
        <v>10136.959999999999</v>
      </c>
      <c r="P30" s="35">
        <v>476786.54400000011</v>
      </c>
    </row>
    <row r="31" spans="1:16" x14ac:dyDescent="0.3">
      <c r="A31" s="22">
        <v>20</v>
      </c>
      <c r="B31" s="22" t="s">
        <v>44</v>
      </c>
      <c r="C31" s="32" t="s">
        <v>125</v>
      </c>
      <c r="D31" s="33">
        <v>646663.75600000005</v>
      </c>
      <c r="E31" s="34">
        <v>1395</v>
      </c>
      <c r="F31" s="33">
        <v>648058.75600000005</v>
      </c>
      <c r="G31" s="33">
        <v>52058.987000000001</v>
      </c>
      <c r="H31" s="34">
        <v>37779.58</v>
      </c>
      <c r="I31" s="33">
        <v>89838.56700000001</v>
      </c>
      <c r="J31" s="33">
        <v>99306.383000000002</v>
      </c>
      <c r="K31" s="34">
        <v>72158.320000000007</v>
      </c>
      <c r="L31" s="33">
        <v>171464.70300000001</v>
      </c>
      <c r="M31" s="33">
        <v>7396.7669999999998</v>
      </c>
      <c r="N31" s="34">
        <v>17490</v>
      </c>
      <c r="O31" s="33">
        <v>24886.767</v>
      </c>
      <c r="P31" s="35">
        <v>941140.60700000008</v>
      </c>
    </row>
    <row r="32" spans="1:16" x14ac:dyDescent="0.3">
      <c r="A32" s="22">
        <v>20</v>
      </c>
      <c r="B32" s="22" t="s">
        <v>44</v>
      </c>
      <c r="C32" s="32" t="s">
        <v>126</v>
      </c>
      <c r="D32" s="33">
        <v>724300.06799999997</v>
      </c>
      <c r="E32" s="34">
        <v>759.5</v>
      </c>
      <c r="F32" s="33">
        <v>725059.56799999997</v>
      </c>
      <c r="G32" s="33">
        <v>3183.3449999999998</v>
      </c>
      <c r="H32" s="34">
        <v>45187.4</v>
      </c>
      <c r="I32" s="33">
        <v>48370.745000000003</v>
      </c>
      <c r="J32" s="33">
        <v>60141.317999999999</v>
      </c>
      <c r="K32" s="34">
        <v>254847.16</v>
      </c>
      <c r="L32" s="33">
        <v>314988.478</v>
      </c>
      <c r="M32" s="33">
        <v>799.76800000000003</v>
      </c>
      <c r="N32" s="34">
        <v>1338138</v>
      </c>
      <c r="O32" s="33">
        <v>1338937.7679999999</v>
      </c>
      <c r="P32" s="35">
        <v>2434484.5130000003</v>
      </c>
    </row>
    <row r="33" spans="1:16" x14ac:dyDescent="0.3">
      <c r="A33" s="22">
        <v>20</v>
      </c>
      <c r="B33" s="22" t="s">
        <v>44</v>
      </c>
      <c r="C33" s="32" t="s">
        <v>127</v>
      </c>
      <c r="D33" s="33">
        <v>462120.92800000001</v>
      </c>
      <c r="E33" s="34"/>
      <c r="F33" s="33">
        <v>462120.92800000001</v>
      </c>
      <c r="G33" s="33">
        <v>23289.274000000001</v>
      </c>
      <c r="H33" s="34">
        <v>4963.2</v>
      </c>
      <c r="I33" s="33">
        <v>28252.474000000002</v>
      </c>
      <c r="J33" s="33">
        <v>50592.169000000002</v>
      </c>
      <c r="K33" s="34">
        <v>20926.8</v>
      </c>
      <c r="L33" s="33">
        <v>71518.968999999997</v>
      </c>
      <c r="M33" s="33"/>
      <c r="N33" s="34">
        <v>5292</v>
      </c>
      <c r="O33" s="33">
        <v>5292</v>
      </c>
      <c r="P33" s="35">
        <v>573754.27100000007</v>
      </c>
    </row>
    <row r="34" spans="1:16" x14ac:dyDescent="0.3">
      <c r="A34" s="22">
        <v>20</v>
      </c>
      <c r="B34" s="22" t="s">
        <v>44</v>
      </c>
      <c r="C34" s="32" t="s">
        <v>128</v>
      </c>
      <c r="D34" s="33">
        <v>260548.364</v>
      </c>
      <c r="E34" s="34"/>
      <c r="F34" s="33">
        <v>260548.364</v>
      </c>
      <c r="G34" s="33">
        <v>7911.9030000000002</v>
      </c>
      <c r="H34" s="34">
        <v>23886</v>
      </c>
      <c r="I34" s="33">
        <v>31797.902999999998</v>
      </c>
      <c r="J34" s="33">
        <v>27314.271000000001</v>
      </c>
      <c r="K34" s="34">
        <v>47155.040000000001</v>
      </c>
      <c r="L34" s="33">
        <v>74469.311000000002</v>
      </c>
      <c r="M34" s="33">
        <v>672.12</v>
      </c>
      <c r="N34" s="34">
        <v>112776.2</v>
      </c>
      <c r="O34" s="33">
        <v>113448.31999999999</v>
      </c>
      <c r="P34" s="35">
        <v>482029.94899999996</v>
      </c>
    </row>
    <row r="35" spans="1:16" x14ac:dyDescent="0.3">
      <c r="A35" s="22">
        <v>20</v>
      </c>
      <c r="B35" s="22" t="s">
        <v>44</v>
      </c>
      <c r="C35" s="32" t="s">
        <v>129</v>
      </c>
      <c r="D35" s="33">
        <v>1055853.0360000001</v>
      </c>
      <c r="E35" s="34">
        <v>3291.8609999999999</v>
      </c>
      <c r="F35" s="33">
        <v>1059144.8970000001</v>
      </c>
      <c r="G35" s="33">
        <v>42631.332000000002</v>
      </c>
      <c r="H35" s="34">
        <v>219477.42</v>
      </c>
      <c r="I35" s="33">
        <v>262108.75200000001</v>
      </c>
      <c r="J35" s="33">
        <v>194386.68400000001</v>
      </c>
      <c r="K35" s="34">
        <v>272524.02</v>
      </c>
      <c r="L35" s="33">
        <v>466910.70400000003</v>
      </c>
      <c r="M35" s="33">
        <v>2342.0819999999999</v>
      </c>
      <c r="N35" s="34">
        <v>131775</v>
      </c>
      <c r="O35" s="33">
        <v>134117.08199999999</v>
      </c>
      <c r="P35" s="35">
        <v>1936621.5469999998</v>
      </c>
    </row>
    <row r="36" spans="1:16" x14ac:dyDescent="0.3">
      <c r="A36" s="22">
        <v>20</v>
      </c>
      <c r="B36" s="22" t="s">
        <v>44</v>
      </c>
      <c r="C36" s="32" t="s">
        <v>130</v>
      </c>
      <c r="D36" s="33">
        <v>205183.80600000001</v>
      </c>
      <c r="E36" s="34">
        <v>1012.8</v>
      </c>
      <c r="F36" s="33">
        <v>206196.606</v>
      </c>
      <c r="G36" s="33">
        <v>5547.06</v>
      </c>
      <c r="H36" s="34">
        <v>34374.46</v>
      </c>
      <c r="I36" s="33">
        <v>39921.519999999997</v>
      </c>
      <c r="J36" s="33">
        <v>27691.764999999999</v>
      </c>
      <c r="K36" s="34">
        <v>54819.360000000001</v>
      </c>
      <c r="L36" s="33">
        <v>82511.125</v>
      </c>
      <c r="M36" s="33"/>
      <c r="N36" s="34">
        <v>276680</v>
      </c>
      <c r="O36" s="33">
        <v>276680</v>
      </c>
      <c r="P36" s="35">
        <v>608235.74399999995</v>
      </c>
    </row>
    <row r="37" spans="1:16" x14ac:dyDescent="0.3">
      <c r="A37" s="22">
        <v>20</v>
      </c>
      <c r="B37" s="22" t="s">
        <v>44</v>
      </c>
      <c r="C37" s="32" t="s">
        <v>131</v>
      </c>
      <c r="D37" s="33">
        <v>584189.701</v>
      </c>
      <c r="E37" s="34">
        <v>2308.8000000000002</v>
      </c>
      <c r="F37" s="33">
        <v>586498.50100000005</v>
      </c>
      <c r="G37" s="33">
        <v>17845.400000000001</v>
      </c>
      <c r="H37" s="34">
        <v>48403.53</v>
      </c>
      <c r="I37" s="33">
        <v>66248.929999999993</v>
      </c>
      <c r="J37" s="33">
        <v>88888.626000000004</v>
      </c>
      <c r="K37" s="34">
        <v>258045</v>
      </c>
      <c r="L37" s="33">
        <v>346933.62599999999</v>
      </c>
      <c r="M37" s="33">
        <v>3005.7779999999998</v>
      </c>
      <c r="N37" s="34">
        <v>1019449.6</v>
      </c>
      <c r="O37" s="33">
        <v>1022455.378</v>
      </c>
      <c r="P37" s="35">
        <v>2087478.2139999999</v>
      </c>
    </row>
    <row r="38" spans="1:16" x14ac:dyDescent="0.3">
      <c r="A38" s="22">
        <v>20</v>
      </c>
      <c r="B38" s="22" t="s">
        <v>44</v>
      </c>
      <c r="C38" s="32" t="s">
        <v>132</v>
      </c>
      <c r="D38" s="33">
        <v>387508.94500000001</v>
      </c>
      <c r="E38" s="34"/>
      <c r="F38" s="33">
        <v>387508.94500000001</v>
      </c>
      <c r="G38" s="33">
        <v>6839.95</v>
      </c>
      <c r="H38" s="34">
        <v>2420</v>
      </c>
      <c r="I38" s="33">
        <v>9259.9500000000007</v>
      </c>
      <c r="J38" s="33">
        <v>65492.347000000002</v>
      </c>
      <c r="K38" s="34">
        <v>48638</v>
      </c>
      <c r="L38" s="33">
        <v>114130.34700000001</v>
      </c>
      <c r="M38" s="33">
        <v>876.24</v>
      </c>
      <c r="N38" s="34">
        <v>31752</v>
      </c>
      <c r="O38" s="33">
        <v>32628.240000000002</v>
      </c>
      <c r="P38" s="35">
        <v>569591.41200000001</v>
      </c>
    </row>
    <row r="39" spans="1:16" x14ac:dyDescent="0.3">
      <c r="A39" s="22">
        <v>20</v>
      </c>
      <c r="B39" s="22" t="s">
        <v>44</v>
      </c>
      <c r="C39" s="32" t="s">
        <v>134</v>
      </c>
      <c r="D39" s="33">
        <v>704408.03799999994</v>
      </c>
      <c r="E39" s="34">
        <v>605</v>
      </c>
      <c r="F39" s="33">
        <v>705013.03799999994</v>
      </c>
      <c r="G39" s="33">
        <v>12597.222</v>
      </c>
      <c r="H39" s="34">
        <v>36893.199999999997</v>
      </c>
      <c r="I39" s="33">
        <v>49490.421999999999</v>
      </c>
      <c r="J39" s="33">
        <v>95199.899000000005</v>
      </c>
      <c r="K39" s="34">
        <v>176401.35</v>
      </c>
      <c r="L39" s="33">
        <v>271601.24900000001</v>
      </c>
      <c r="M39" s="33">
        <v>4220.616</v>
      </c>
      <c r="N39" s="34">
        <v>770061</v>
      </c>
      <c r="O39" s="33">
        <v>774281.61600000004</v>
      </c>
      <c r="P39" s="35">
        <v>1805541.6770000001</v>
      </c>
    </row>
    <row r="40" spans="1:16" x14ac:dyDescent="0.3">
      <c r="A40" s="22">
        <v>20</v>
      </c>
      <c r="B40" s="22" t="s">
        <v>44</v>
      </c>
      <c r="C40" s="32" t="s">
        <v>135</v>
      </c>
      <c r="D40" s="33">
        <v>253827.068</v>
      </c>
      <c r="E40" s="34">
        <v>1740</v>
      </c>
      <c r="F40" s="33">
        <v>255567.068</v>
      </c>
      <c r="G40" s="33">
        <v>4470.04</v>
      </c>
      <c r="H40" s="34">
        <v>17651.400000000001</v>
      </c>
      <c r="I40" s="33">
        <v>22121.440000000002</v>
      </c>
      <c r="J40" s="33">
        <v>92929.879000000001</v>
      </c>
      <c r="K40" s="34">
        <v>202014.6</v>
      </c>
      <c r="L40" s="33">
        <v>294944.47899999999</v>
      </c>
      <c r="M40" s="33">
        <v>16251.564</v>
      </c>
      <c r="N40" s="34">
        <v>56826</v>
      </c>
      <c r="O40" s="33">
        <v>73077.563999999998</v>
      </c>
      <c r="P40" s="35">
        <v>648445.228</v>
      </c>
    </row>
    <row r="41" spans="1:16" x14ac:dyDescent="0.3">
      <c r="A41" s="22">
        <v>20</v>
      </c>
      <c r="B41" s="22" t="s">
        <v>44</v>
      </c>
      <c r="C41" s="32" t="s">
        <v>136</v>
      </c>
      <c r="D41" s="33">
        <v>872675.022</v>
      </c>
      <c r="E41" s="34">
        <v>795</v>
      </c>
      <c r="F41" s="33">
        <v>873470.022</v>
      </c>
      <c r="G41" s="33">
        <v>32503.454000000002</v>
      </c>
      <c r="H41" s="34">
        <v>171831</v>
      </c>
      <c r="I41" s="33">
        <v>204334.454</v>
      </c>
      <c r="J41" s="33">
        <v>200988.33</v>
      </c>
      <c r="K41" s="34">
        <v>291852.2</v>
      </c>
      <c r="L41" s="33">
        <v>492840.53</v>
      </c>
      <c r="M41" s="33">
        <v>5975.7510000000002</v>
      </c>
      <c r="N41" s="34">
        <v>59531</v>
      </c>
      <c r="O41" s="33">
        <v>65506.751000000004</v>
      </c>
      <c r="P41" s="35">
        <v>1709563.2950000002</v>
      </c>
    </row>
    <row r="42" spans="1:16" x14ac:dyDescent="0.3">
      <c r="A42" s="22">
        <v>20</v>
      </c>
      <c r="B42" s="22" t="s">
        <v>44</v>
      </c>
      <c r="C42" s="32" t="s">
        <v>133</v>
      </c>
      <c r="D42" s="33">
        <v>8868962.3579999991</v>
      </c>
      <c r="E42" s="34">
        <v>756</v>
      </c>
      <c r="F42" s="33">
        <v>8869718.3579999991</v>
      </c>
      <c r="G42" s="33">
        <v>18895.919000000002</v>
      </c>
      <c r="H42" s="34">
        <v>13495</v>
      </c>
      <c r="I42" s="33">
        <v>32390.919000000002</v>
      </c>
      <c r="J42" s="33">
        <v>1064474.007</v>
      </c>
      <c r="K42" s="34">
        <v>280593.40000000002</v>
      </c>
      <c r="L42" s="33">
        <v>1345067.4070000001</v>
      </c>
      <c r="M42" s="33">
        <v>28352.305</v>
      </c>
      <c r="N42" s="34">
        <v>324469.2</v>
      </c>
      <c r="O42" s="33">
        <v>352821.505</v>
      </c>
      <c r="P42" s="35">
        <v>11366677.155999998</v>
      </c>
    </row>
    <row r="43" spans="1:16" x14ac:dyDescent="0.3">
      <c r="A43" s="22">
        <v>48</v>
      </c>
      <c r="B43" s="22" t="s">
        <v>45</v>
      </c>
      <c r="C43" s="32" t="s">
        <v>82</v>
      </c>
      <c r="D43" s="33">
        <v>2967856.17</v>
      </c>
      <c r="E43" s="34">
        <v>3660</v>
      </c>
      <c r="F43" s="33">
        <v>2971516.17</v>
      </c>
      <c r="G43" s="33">
        <v>43095.76</v>
      </c>
      <c r="H43" s="34">
        <v>3828.5</v>
      </c>
      <c r="I43" s="33">
        <v>46924.26</v>
      </c>
      <c r="J43" s="33">
        <v>536586.83600000001</v>
      </c>
      <c r="K43" s="34">
        <v>616668.80000000005</v>
      </c>
      <c r="L43" s="33">
        <v>1153255.6359999999</v>
      </c>
      <c r="M43" s="33">
        <v>11562.906000000001</v>
      </c>
      <c r="N43" s="34">
        <v>429608.6</v>
      </c>
      <c r="O43" s="33">
        <v>441171.50599999999</v>
      </c>
      <c r="P43" s="35">
        <v>4645738.2809999995</v>
      </c>
    </row>
    <row r="44" spans="1:16" x14ac:dyDescent="0.3">
      <c r="A44" s="24">
        <v>48</v>
      </c>
      <c r="B44" s="24" t="s">
        <v>45</v>
      </c>
      <c r="C44" s="24" t="s">
        <v>137</v>
      </c>
      <c r="D44" s="29">
        <v>6226415.1140000001</v>
      </c>
      <c r="E44" s="30">
        <v>450537</v>
      </c>
      <c r="F44" s="29">
        <v>6676952.1140000001</v>
      </c>
      <c r="G44" s="29">
        <v>59630.654000000002</v>
      </c>
      <c r="H44" s="30">
        <v>13242</v>
      </c>
      <c r="I44" s="29">
        <v>72872.65400000001</v>
      </c>
      <c r="J44" s="29">
        <v>1784388.0759999999</v>
      </c>
      <c r="K44" s="30">
        <v>2384589.412</v>
      </c>
      <c r="L44" s="29">
        <v>4168977.4879999999</v>
      </c>
      <c r="M44" s="29">
        <v>34339.22</v>
      </c>
      <c r="N44" s="30">
        <v>142360</v>
      </c>
      <c r="O44" s="29">
        <v>176699.22</v>
      </c>
      <c r="P44" s="31">
        <v>11129433.380000001</v>
      </c>
    </row>
    <row r="45" spans="1:16" x14ac:dyDescent="0.3">
      <c r="A45" s="22">
        <v>48</v>
      </c>
      <c r="B45" s="22" t="s">
        <v>45</v>
      </c>
      <c r="C45" s="32" t="s">
        <v>138</v>
      </c>
      <c r="D45" s="33">
        <v>1207401.2830000001</v>
      </c>
      <c r="E45" s="34">
        <v>22536</v>
      </c>
      <c r="F45" s="33">
        <v>1229937.2830000001</v>
      </c>
      <c r="G45" s="33">
        <v>31759.105</v>
      </c>
      <c r="H45" s="34">
        <v>36336</v>
      </c>
      <c r="I45" s="33">
        <v>68095.104999999996</v>
      </c>
      <c r="J45" s="33">
        <v>161749.981</v>
      </c>
      <c r="K45" s="34">
        <v>312389.8</v>
      </c>
      <c r="L45" s="33">
        <v>474139.78099999996</v>
      </c>
      <c r="M45" s="33">
        <v>2813.41</v>
      </c>
      <c r="N45" s="34">
        <v>392862</v>
      </c>
      <c r="O45" s="33">
        <v>395675.41</v>
      </c>
      <c r="P45" s="35">
        <v>2179420.25</v>
      </c>
    </row>
    <row r="46" spans="1:16" x14ac:dyDescent="0.3">
      <c r="A46" s="22">
        <v>48</v>
      </c>
      <c r="B46" s="22" t="s">
        <v>45</v>
      </c>
      <c r="C46" s="32" t="s">
        <v>139</v>
      </c>
      <c r="D46" s="33">
        <v>893845.97</v>
      </c>
      <c r="E46" s="34">
        <v>16386.599999999999</v>
      </c>
      <c r="F46" s="33">
        <v>910232.57</v>
      </c>
      <c r="G46" s="33">
        <v>19739.46</v>
      </c>
      <c r="H46" s="34">
        <v>2404.8000000000002</v>
      </c>
      <c r="I46" s="33">
        <v>22144.26</v>
      </c>
      <c r="J46" s="33">
        <v>228404.69899999999</v>
      </c>
      <c r="K46" s="34">
        <v>85849</v>
      </c>
      <c r="L46" s="33">
        <v>314253.69900000002</v>
      </c>
      <c r="M46" s="33">
        <v>1938.9580000000001</v>
      </c>
      <c r="N46" s="34">
        <v>29118</v>
      </c>
      <c r="O46" s="33">
        <v>31056.957999999999</v>
      </c>
      <c r="P46" s="35">
        <v>1283238.091</v>
      </c>
    </row>
    <row r="47" spans="1:16" x14ac:dyDescent="0.3">
      <c r="A47" s="22">
        <v>48</v>
      </c>
      <c r="B47" s="22" t="s">
        <v>45</v>
      </c>
      <c r="C47" s="32" t="s">
        <v>140</v>
      </c>
      <c r="D47" s="33">
        <v>4831880.8470000001</v>
      </c>
      <c r="E47" s="34">
        <v>26508</v>
      </c>
      <c r="F47" s="33">
        <v>4858388.8470000001</v>
      </c>
      <c r="G47" s="33">
        <v>65566.320999999996</v>
      </c>
      <c r="H47" s="34">
        <v>3387</v>
      </c>
      <c r="I47" s="33">
        <v>68953.320999999996</v>
      </c>
      <c r="J47" s="33">
        <v>1190680.04</v>
      </c>
      <c r="K47" s="34">
        <v>947245.6</v>
      </c>
      <c r="L47" s="33">
        <v>2137925.64</v>
      </c>
      <c r="M47" s="33">
        <v>17986.129000000001</v>
      </c>
      <c r="N47" s="34">
        <v>330981.59999999998</v>
      </c>
      <c r="O47" s="33">
        <v>348967.72899999999</v>
      </c>
      <c r="P47" s="35">
        <v>7468250.7689999985</v>
      </c>
    </row>
    <row r="48" spans="1:16" x14ac:dyDescent="0.3">
      <c r="A48" s="22">
        <v>48</v>
      </c>
      <c r="B48" s="22" t="s">
        <v>45</v>
      </c>
      <c r="C48" s="32" t="s">
        <v>141</v>
      </c>
      <c r="D48" s="33">
        <v>200843.05499999999</v>
      </c>
      <c r="E48" s="34"/>
      <c r="F48" s="33">
        <v>200843.05499999999</v>
      </c>
      <c r="G48" s="33">
        <v>5890.6</v>
      </c>
      <c r="H48" s="34">
        <v>750</v>
      </c>
      <c r="I48" s="33">
        <v>6640.6</v>
      </c>
      <c r="J48" s="33">
        <v>29449.329000000002</v>
      </c>
      <c r="K48" s="34">
        <v>75588</v>
      </c>
      <c r="L48" s="33">
        <v>105037.329</v>
      </c>
      <c r="M48" s="33">
        <v>342.4</v>
      </c>
      <c r="N48" s="34">
        <v>249528</v>
      </c>
      <c r="O48" s="33">
        <v>249870.4</v>
      </c>
      <c r="P48" s="35">
        <v>567524.50199999998</v>
      </c>
    </row>
    <row r="49" spans="1:16" x14ac:dyDescent="0.3">
      <c r="A49" s="22">
        <v>48</v>
      </c>
      <c r="B49" s="22" t="s">
        <v>45</v>
      </c>
      <c r="C49" s="32" t="s">
        <v>142</v>
      </c>
      <c r="D49" s="33">
        <v>945986.74399999995</v>
      </c>
      <c r="E49" s="34">
        <v>2350</v>
      </c>
      <c r="F49" s="33">
        <v>948336.74399999995</v>
      </c>
      <c r="G49" s="33">
        <v>59196.641000000003</v>
      </c>
      <c r="H49" s="34">
        <v>8148</v>
      </c>
      <c r="I49" s="33">
        <v>67344.641000000003</v>
      </c>
      <c r="J49" s="33">
        <v>152507.155</v>
      </c>
      <c r="K49" s="34">
        <v>57064</v>
      </c>
      <c r="L49" s="33">
        <v>209571.155</v>
      </c>
      <c r="M49" s="33">
        <v>584.47400000000005</v>
      </c>
      <c r="N49" s="34">
        <v>196680</v>
      </c>
      <c r="O49" s="33">
        <v>197264.47399999999</v>
      </c>
      <c r="P49" s="35">
        <v>1435661.9070000001</v>
      </c>
    </row>
    <row r="50" spans="1:16" x14ac:dyDescent="0.3">
      <c r="A50" s="22">
        <v>48</v>
      </c>
      <c r="B50" s="22" t="s">
        <v>45</v>
      </c>
      <c r="C50" s="32" t="s">
        <v>143</v>
      </c>
      <c r="D50" s="33">
        <v>2509244.7420000001</v>
      </c>
      <c r="E50" s="34">
        <v>80010</v>
      </c>
      <c r="F50" s="33">
        <v>2589254.7420000001</v>
      </c>
      <c r="G50" s="33">
        <v>68205.892000000007</v>
      </c>
      <c r="H50" s="34">
        <v>1755</v>
      </c>
      <c r="I50" s="33">
        <v>69960.892000000007</v>
      </c>
      <c r="J50" s="33">
        <v>847387.22400000005</v>
      </c>
      <c r="K50" s="34">
        <v>920630</v>
      </c>
      <c r="L50" s="33">
        <v>1768017.2239999999</v>
      </c>
      <c r="M50" s="33">
        <v>11772.434999999999</v>
      </c>
      <c r="N50" s="34">
        <v>320154</v>
      </c>
      <c r="O50" s="33">
        <v>331926.435</v>
      </c>
      <c r="P50" s="35">
        <v>4895486.2029999997</v>
      </c>
    </row>
    <row r="51" spans="1:16" x14ac:dyDescent="0.3">
      <c r="A51" s="22">
        <v>48</v>
      </c>
      <c r="B51" s="22" t="s">
        <v>45</v>
      </c>
      <c r="C51" s="32" t="s">
        <v>144</v>
      </c>
      <c r="D51" s="33">
        <v>3422077.8670000001</v>
      </c>
      <c r="E51" s="34">
        <v>65487</v>
      </c>
      <c r="F51" s="33">
        <v>3487564.8670000001</v>
      </c>
      <c r="G51" s="33">
        <v>160552.36300000001</v>
      </c>
      <c r="H51" s="34">
        <v>75220.399999999994</v>
      </c>
      <c r="I51" s="33">
        <v>235772.76300000001</v>
      </c>
      <c r="J51" s="33">
        <v>2039821.736</v>
      </c>
      <c r="K51" s="34">
        <v>1094241.3</v>
      </c>
      <c r="L51" s="33">
        <v>3134063.0360000003</v>
      </c>
      <c r="M51" s="33">
        <v>24245.014999999999</v>
      </c>
      <c r="N51" s="34">
        <v>655338</v>
      </c>
      <c r="O51" s="33">
        <v>679583.01500000001</v>
      </c>
      <c r="P51" s="35">
        <v>8024431.7639999995</v>
      </c>
    </row>
    <row r="52" spans="1:16" x14ac:dyDescent="0.3">
      <c r="A52" s="22">
        <v>48</v>
      </c>
      <c r="B52" s="22" t="s">
        <v>45</v>
      </c>
      <c r="C52" s="32" t="s">
        <v>145</v>
      </c>
      <c r="D52" s="33">
        <v>1649384.105</v>
      </c>
      <c r="E52" s="34">
        <v>720</v>
      </c>
      <c r="F52" s="33">
        <v>1650104.105</v>
      </c>
      <c r="G52" s="33">
        <v>64813.06</v>
      </c>
      <c r="H52" s="34">
        <v>6349.2</v>
      </c>
      <c r="I52" s="33">
        <v>71162.259999999995</v>
      </c>
      <c r="J52" s="33">
        <v>349755.94699999999</v>
      </c>
      <c r="K52" s="34">
        <v>218307</v>
      </c>
      <c r="L52" s="33">
        <v>568062.94699999993</v>
      </c>
      <c r="M52" s="33">
        <v>3956.623</v>
      </c>
      <c r="N52" s="34">
        <v>44166</v>
      </c>
      <c r="O52" s="33">
        <v>48122.623</v>
      </c>
      <c r="P52" s="35">
        <v>2352950.7689999999</v>
      </c>
    </row>
    <row r="53" spans="1:16" x14ac:dyDescent="0.3">
      <c r="A53" s="22">
        <v>48</v>
      </c>
      <c r="B53" s="22" t="s">
        <v>45</v>
      </c>
      <c r="C53" s="32" t="s">
        <v>146</v>
      </c>
      <c r="D53" s="33">
        <v>876524.27899999998</v>
      </c>
      <c r="E53" s="34">
        <v>360</v>
      </c>
      <c r="F53" s="33">
        <v>876884.27899999998</v>
      </c>
      <c r="G53" s="33">
        <v>34395.120999999999</v>
      </c>
      <c r="H53" s="34">
        <v>35415</v>
      </c>
      <c r="I53" s="33">
        <v>69810.120999999999</v>
      </c>
      <c r="J53" s="33">
        <v>273573.19</v>
      </c>
      <c r="K53" s="34">
        <v>121396.6</v>
      </c>
      <c r="L53" s="33">
        <v>394969.79000000004</v>
      </c>
      <c r="M53" s="33">
        <v>2027.52</v>
      </c>
      <c r="N53" s="34">
        <v>163904</v>
      </c>
      <c r="O53" s="33">
        <v>165931.51999999999</v>
      </c>
      <c r="P53" s="35">
        <v>1538584.5360000001</v>
      </c>
    </row>
    <row r="54" spans="1:16" x14ac:dyDescent="0.3">
      <c r="A54" s="22">
        <v>48</v>
      </c>
      <c r="B54" s="22" t="s">
        <v>45</v>
      </c>
      <c r="C54" s="32" t="s">
        <v>147</v>
      </c>
      <c r="D54" s="33">
        <v>748497.29500000004</v>
      </c>
      <c r="E54" s="34">
        <v>450</v>
      </c>
      <c r="F54" s="33">
        <v>748947.29500000004</v>
      </c>
      <c r="G54" s="33">
        <v>37894.21</v>
      </c>
      <c r="H54" s="34">
        <v>2361</v>
      </c>
      <c r="I54" s="33">
        <v>40255.21</v>
      </c>
      <c r="J54" s="33">
        <v>137479.91399999999</v>
      </c>
      <c r="K54" s="34">
        <v>79975.399999999994</v>
      </c>
      <c r="L54" s="33">
        <v>217455.31399999998</v>
      </c>
      <c r="M54" s="33">
        <v>2202.308</v>
      </c>
      <c r="N54" s="34">
        <v>233499</v>
      </c>
      <c r="O54" s="33">
        <v>235701.30799999999</v>
      </c>
      <c r="P54" s="35">
        <v>1257542.7109999999</v>
      </c>
    </row>
    <row r="55" spans="1:16" x14ac:dyDescent="0.3">
      <c r="A55" s="22">
        <v>48</v>
      </c>
      <c r="B55" s="22" t="s">
        <v>45</v>
      </c>
      <c r="C55" s="32" t="s">
        <v>148</v>
      </c>
      <c r="D55" s="33">
        <v>906775.59299999999</v>
      </c>
      <c r="E55" s="34"/>
      <c r="F55" s="33">
        <v>906775.59299999999</v>
      </c>
      <c r="G55" s="33">
        <v>43914.137999999999</v>
      </c>
      <c r="H55" s="34">
        <v>3582.4</v>
      </c>
      <c r="I55" s="33">
        <v>47496.538</v>
      </c>
      <c r="J55" s="33">
        <v>144190.204</v>
      </c>
      <c r="K55" s="34">
        <v>891975.2</v>
      </c>
      <c r="L55" s="33">
        <v>1036165.404</v>
      </c>
      <c r="M55" s="33">
        <v>1293.232</v>
      </c>
      <c r="N55" s="34">
        <v>344432.70799999998</v>
      </c>
      <c r="O55" s="33">
        <v>345725.94</v>
      </c>
      <c r="P55" s="35">
        <v>2354837.1889999998</v>
      </c>
    </row>
    <row r="58" spans="1:16" x14ac:dyDescent="0.3">
      <c r="A58" s="20" t="s">
        <v>18</v>
      </c>
      <c r="B58" s="20" t="s">
        <v>18</v>
      </c>
    </row>
    <row r="59" spans="1:16" x14ac:dyDescent="0.3">
      <c r="A59" s="20" t="s">
        <v>43</v>
      </c>
      <c r="B59" s="20" t="s">
        <v>19</v>
      </c>
    </row>
    <row r="60" spans="1:16" x14ac:dyDescent="0.3">
      <c r="A60" s="20" t="s">
        <v>44</v>
      </c>
      <c r="B60" s="20" t="s">
        <v>20</v>
      </c>
    </row>
    <row r="61" spans="1:16" x14ac:dyDescent="0.3">
      <c r="A61" s="20" t="s">
        <v>45</v>
      </c>
      <c r="B61" s="20" t="s">
        <v>21</v>
      </c>
    </row>
    <row r="62" spans="1:16" x14ac:dyDescent="0.3">
      <c r="A62" s="21" t="s">
        <v>46</v>
      </c>
      <c r="B62" s="20" t="s">
        <v>43</v>
      </c>
      <c r="C62" s="32"/>
    </row>
    <row r="63" spans="1:16" x14ac:dyDescent="0.3">
      <c r="A63" s="21" t="s">
        <v>47</v>
      </c>
      <c r="B63" s="20" t="s">
        <v>43</v>
      </c>
      <c r="C63" s="24"/>
    </row>
    <row r="64" spans="1:16" x14ac:dyDescent="0.3">
      <c r="A64" s="21" t="s">
        <v>48</v>
      </c>
      <c r="B64" s="20" t="s">
        <v>43</v>
      </c>
      <c r="C64" s="32"/>
    </row>
    <row r="65" spans="1:3" x14ac:dyDescent="0.3">
      <c r="A65" s="21" t="s">
        <v>49</v>
      </c>
      <c r="B65" s="20" t="s">
        <v>43</v>
      </c>
      <c r="C65" s="32"/>
    </row>
    <row r="66" spans="1:3" x14ac:dyDescent="0.3">
      <c r="A66" s="21" t="s">
        <v>50</v>
      </c>
      <c r="B66" s="20" t="s">
        <v>43</v>
      </c>
      <c r="C66" s="32"/>
    </row>
    <row r="67" spans="1:3" x14ac:dyDescent="0.3">
      <c r="A67" s="21" t="s">
        <v>51</v>
      </c>
      <c r="B67" s="20" t="s">
        <v>43</v>
      </c>
      <c r="C67" s="32"/>
    </row>
    <row r="68" spans="1:3" x14ac:dyDescent="0.3">
      <c r="A68" s="21" t="s">
        <v>52</v>
      </c>
      <c r="B68" s="20" t="s">
        <v>43</v>
      </c>
      <c r="C68" s="32"/>
    </row>
    <row r="69" spans="1:3" x14ac:dyDescent="0.3">
      <c r="A69" s="21" t="s">
        <v>53</v>
      </c>
      <c r="B69" s="20" t="s">
        <v>43</v>
      </c>
      <c r="C69" s="32"/>
    </row>
    <row r="70" spans="1:3" x14ac:dyDescent="0.3">
      <c r="A70" s="21" t="s">
        <v>54</v>
      </c>
      <c r="B70" s="20" t="s">
        <v>43</v>
      </c>
      <c r="C70" s="32"/>
    </row>
    <row r="71" spans="1:3" x14ac:dyDescent="0.3">
      <c r="A71" s="21" t="s">
        <v>55</v>
      </c>
      <c r="B71" s="20" t="s">
        <v>43</v>
      </c>
      <c r="C71" s="32"/>
    </row>
    <row r="72" spans="1:3" x14ac:dyDescent="0.3">
      <c r="A72" s="21" t="s">
        <v>56</v>
      </c>
      <c r="B72" s="20" t="s">
        <v>43</v>
      </c>
      <c r="C72" s="32"/>
    </row>
    <row r="73" spans="1:3" x14ac:dyDescent="0.3">
      <c r="A73" s="21" t="s">
        <v>57</v>
      </c>
      <c r="B73" s="20" t="s">
        <v>43</v>
      </c>
      <c r="C73" s="32"/>
    </row>
    <row r="74" spans="1:3" x14ac:dyDescent="0.3">
      <c r="A74" s="21" t="s">
        <v>58</v>
      </c>
      <c r="B74" s="20" t="s">
        <v>43</v>
      </c>
      <c r="C74" s="32"/>
    </row>
    <row r="75" spans="1:3" x14ac:dyDescent="0.3">
      <c r="A75" s="21" t="s">
        <v>59</v>
      </c>
      <c r="B75" s="20" t="s">
        <v>43</v>
      </c>
      <c r="C75" s="32"/>
    </row>
    <row r="76" spans="1:3" x14ac:dyDescent="0.3">
      <c r="A76" s="21" t="s">
        <v>60</v>
      </c>
      <c r="B76" s="20" t="s">
        <v>43</v>
      </c>
      <c r="C76" s="32"/>
    </row>
    <row r="77" spans="1:3" x14ac:dyDescent="0.3">
      <c r="A77" s="21" t="s">
        <v>61</v>
      </c>
      <c r="B77" s="20" t="s">
        <v>43</v>
      </c>
      <c r="C77" s="32"/>
    </row>
    <row r="78" spans="1:3" x14ac:dyDescent="0.3">
      <c r="A78" s="21" t="s">
        <v>62</v>
      </c>
      <c r="B78" s="20" t="s">
        <v>43</v>
      </c>
      <c r="C78" s="32"/>
    </row>
    <row r="79" spans="1:3" x14ac:dyDescent="0.3">
      <c r="A79" s="21" t="s">
        <v>63</v>
      </c>
      <c r="B79" s="20" t="s">
        <v>44</v>
      </c>
      <c r="C79" s="32"/>
    </row>
    <row r="80" spans="1:3" x14ac:dyDescent="0.3">
      <c r="A80" s="21" t="s">
        <v>64</v>
      </c>
      <c r="B80" s="20" t="s">
        <v>44</v>
      </c>
      <c r="C80" s="24"/>
    </row>
    <row r="81" spans="1:3" x14ac:dyDescent="0.3">
      <c r="A81" s="21" t="s">
        <v>65</v>
      </c>
      <c r="B81" s="20" t="s">
        <v>44</v>
      </c>
      <c r="C81" s="32"/>
    </row>
    <row r="82" spans="1:3" x14ac:dyDescent="0.3">
      <c r="A82" s="21" t="s">
        <v>66</v>
      </c>
      <c r="B82" s="20" t="s">
        <v>44</v>
      </c>
      <c r="C82" s="32"/>
    </row>
    <row r="83" spans="1:3" x14ac:dyDescent="0.3">
      <c r="A83" s="21" t="s">
        <v>67</v>
      </c>
      <c r="B83" s="20" t="s">
        <v>44</v>
      </c>
      <c r="C83" s="32"/>
    </row>
    <row r="84" spans="1:3" x14ac:dyDescent="0.3">
      <c r="A84" s="21" t="s">
        <v>68</v>
      </c>
      <c r="B84" s="20" t="s">
        <v>44</v>
      </c>
      <c r="C84" s="32"/>
    </row>
    <row r="85" spans="1:3" x14ac:dyDescent="0.3">
      <c r="A85" s="21" t="s">
        <v>69</v>
      </c>
      <c r="B85" s="20" t="s">
        <v>44</v>
      </c>
      <c r="C85" s="32"/>
    </row>
    <row r="86" spans="1:3" x14ac:dyDescent="0.3">
      <c r="A86" s="21" t="s">
        <v>70</v>
      </c>
      <c r="B86" s="20" t="s">
        <v>44</v>
      </c>
      <c r="C86" s="32"/>
    </row>
    <row r="87" spans="1:3" x14ac:dyDescent="0.3">
      <c r="A87" s="21" t="s">
        <v>71</v>
      </c>
      <c r="B87" s="20" t="s">
        <v>44</v>
      </c>
      <c r="C87" s="32"/>
    </row>
    <row r="88" spans="1:3" x14ac:dyDescent="0.3">
      <c r="A88" s="21" t="s">
        <v>72</v>
      </c>
      <c r="B88" s="20" t="s">
        <v>44</v>
      </c>
      <c r="C88" s="32"/>
    </row>
    <row r="89" spans="1:3" x14ac:dyDescent="0.3">
      <c r="A89" s="21" t="s">
        <v>73</v>
      </c>
      <c r="B89" s="20" t="s">
        <v>44</v>
      </c>
      <c r="C89" s="32"/>
    </row>
    <row r="90" spans="1:3" x14ac:dyDescent="0.3">
      <c r="A90" s="21" t="s">
        <v>74</v>
      </c>
      <c r="B90" s="20" t="s">
        <v>44</v>
      </c>
      <c r="C90" s="32"/>
    </row>
    <row r="91" spans="1:3" x14ac:dyDescent="0.3">
      <c r="A91" s="21" t="s">
        <v>75</v>
      </c>
      <c r="B91" s="20" t="s">
        <v>44</v>
      </c>
      <c r="C91" s="32"/>
    </row>
    <row r="92" spans="1:3" x14ac:dyDescent="0.3">
      <c r="A92" s="21" t="s">
        <v>76</v>
      </c>
      <c r="B92" s="20" t="s">
        <v>44</v>
      </c>
      <c r="C92" s="32"/>
    </row>
    <row r="93" spans="1:3" x14ac:dyDescent="0.3">
      <c r="A93" s="21" t="s">
        <v>77</v>
      </c>
      <c r="B93" s="20" t="s">
        <v>44</v>
      </c>
      <c r="C93" s="32"/>
    </row>
    <row r="94" spans="1:3" x14ac:dyDescent="0.3">
      <c r="A94" s="21" t="s">
        <v>78</v>
      </c>
      <c r="B94" s="20" t="s">
        <v>44</v>
      </c>
      <c r="C94" s="32"/>
    </row>
    <row r="95" spans="1:3" x14ac:dyDescent="0.3">
      <c r="A95" s="21" t="s">
        <v>79</v>
      </c>
      <c r="B95" s="20" t="s">
        <v>44</v>
      </c>
      <c r="C95" s="32"/>
    </row>
    <row r="96" spans="1:3" x14ac:dyDescent="0.3">
      <c r="A96" s="21" t="s">
        <v>80</v>
      </c>
      <c r="B96" s="20" t="s">
        <v>44</v>
      </c>
      <c r="C96" s="32"/>
    </row>
    <row r="97" spans="1:3" x14ac:dyDescent="0.3">
      <c r="A97" s="21" t="s">
        <v>81</v>
      </c>
      <c r="B97" s="20" t="s">
        <v>44</v>
      </c>
      <c r="C97" s="32"/>
    </row>
    <row r="98" spans="1:3" x14ac:dyDescent="0.3">
      <c r="A98" s="21" t="s">
        <v>82</v>
      </c>
      <c r="B98" s="20" t="s">
        <v>45</v>
      </c>
      <c r="C98" s="32"/>
    </row>
    <row r="99" spans="1:3" x14ac:dyDescent="0.3">
      <c r="A99" s="21" t="s">
        <v>83</v>
      </c>
      <c r="B99" s="20" t="s">
        <v>45</v>
      </c>
      <c r="C99" s="24"/>
    </row>
    <row r="100" spans="1:3" x14ac:dyDescent="0.3">
      <c r="A100" s="21" t="s">
        <v>84</v>
      </c>
      <c r="B100" s="20" t="s">
        <v>45</v>
      </c>
      <c r="C100" s="32"/>
    </row>
    <row r="101" spans="1:3" x14ac:dyDescent="0.3">
      <c r="A101" s="21" t="s">
        <v>85</v>
      </c>
      <c r="B101" s="20" t="s">
        <v>45</v>
      </c>
      <c r="C101" s="32"/>
    </row>
    <row r="102" spans="1:3" x14ac:dyDescent="0.3">
      <c r="A102" s="21" t="s">
        <v>86</v>
      </c>
      <c r="B102" s="20" t="s">
        <v>45</v>
      </c>
      <c r="C102" s="32"/>
    </row>
    <row r="103" spans="1:3" x14ac:dyDescent="0.3">
      <c r="A103" s="21" t="s">
        <v>93</v>
      </c>
      <c r="B103" s="20" t="s">
        <v>45</v>
      </c>
      <c r="C103" s="32"/>
    </row>
    <row r="104" spans="1:3" x14ac:dyDescent="0.3">
      <c r="A104" s="21" t="s">
        <v>87</v>
      </c>
      <c r="B104" s="20" t="s">
        <v>45</v>
      </c>
      <c r="C104" s="32"/>
    </row>
    <row r="105" spans="1:3" x14ac:dyDescent="0.3">
      <c r="A105" s="21" t="s">
        <v>88</v>
      </c>
      <c r="B105" s="20" t="s">
        <v>45</v>
      </c>
      <c r="C105" s="32"/>
    </row>
    <row r="106" spans="1:3" x14ac:dyDescent="0.3">
      <c r="A106" s="21" t="s">
        <v>89</v>
      </c>
      <c r="B106" s="20" t="s">
        <v>45</v>
      </c>
      <c r="C106" s="32"/>
    </row>
    <row r="107" spans="1:3" x14ac:dyDescent="0.3">
      <c r="A107" s="21" t="s">
        <v>90</v>
      </c>
      <c r="B107" s="20" t="s">
        <v>45</v>
      </c>
      <c r="C107" s="32"/>
    </row>
    <row r="108" spans="1:3" x14ac:dyDescent="0.3">
      <c r="A108" s="21" t="s">
        <v>94</v>
      </c>
      <c r="B108" s="20" t="s">
        <v>45</v>
      </c>
      <c r="C108" s="32"/>
    </row>
    <row r="109" spans="1:3" x14ac:dyDescent="0.3">
      <c r="A109" s="21" t="s">
        <v>91</v>
      </c>
      <c r="B109" s="20" t="s">
        <v>45</v>
      </c>
      <c r="C109" s="32"/>
    </row>
    <row r="110" spans="1:3" x14ac:dyDescent="0.3">
      <c r="A110" s="21" t="s">
        <v>92</v>
      </c>
      <c r="B110" s="20" t="s">
        <v>45</v>
      </c>
      <c r="C110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51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1.3412892908345717</v>
      </c>
      <c r="D17" s="11">
        <v>0</v>
      </c>
      <c r="E17" s="11">
        <v>1.3414893379412611</v>
      </c>
      <c r="F17" s="11">
        <v>0.41944206738905471</v>
      </c>
      <c r="G17" s="11">
        <v>9.9592387970097604</v>
      </c>
      <c r="H17" s="11">
        <v>0.47796842769347619</v>
      </c>
      <c r="I17" s="11">
        <v>1.7008256691693699</v>
      </c>
      <c r="J17" s="11">
        <v>13.463564025721588</v>
      </c>
      <c r="K17" s="11">
        <v>1.9244046453234775</v>
      </c>
      <c r="L17" s="11">
        <v>121.03375065320692</v>
      </c>
      <c r="M17" s="11">
        <v>894.03506239261014</v>
      </c>
      <c r="N17" s="11">
        <v>542.67082978379051</v>
      </c>
      <c r="O17" s="16">
        <v>1.7449051593830636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4.3160151938578562E-4</v>
      </c>
      <c r="D20" s="11">
        <v>0</v>
      </c>
      <c r="E20" s="11">
        <v>4.3122611578538052E-4</v>
      </c>
      <c r="F20" s="11">
        <v>1.921083058423467E-4</v>
      </c>
      <c r="G20" s="11">
        <v>0</v>
      </c>
      <c r="H20" s="11">
        <v>1.9092972727889672E-4</v>
      </c>
      <c r="I20" s="11">
        <v>6.6756974074581301E-4</v>
      </c>
      <c r="J20" s="11">
        <v>0</v>
      </c>
      <c r="K20" s="11">
        <v>6.5488098115402352E-4</v>
      </c>
      <c r="L20" s="11">
        <v>0</v>
      </c>
      <c r="M20" s="11">
        <v>0</v>
      </c>
      <c r="N20" s="11">
        <v>0</v>
      </c>
      <c r="O20" s="16">
        <v>4.3840089731143217E-4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0.14626585078430665</v>
      </c>
      <c r="D21" s="11">
        <v>0</v>
      </c>
      <c r="E21" s="11">
        <v>0.14613862989991566</v>
      </c>
      <c r="F21" s="11">
        <v>0.12055368683554164</v>
      </c>
      <c r="G21" s="11">
        <v>0</v>
      </c>
      <c r="H21" s="11">
        <v>0.11981409366477146</v>
      </c>
      <c r="I21" s="11">
        <v>0.35257257440873752</v>
      </c>
      <c r="J21" s="11">
        <v>0</v>
      </c>
      <c r="K21" s="11">
        <v>0.34587108936189775</v>
      </c>
      <c r="L21" s="11">
        <v>0</v>
      </c>
      <c r="M21" s="11">
        <v>0</v>
      </c>
      <c r="N21" s="11">
        <v>0</v>
      </c>
      <c r="O21" s="16">
        <v>0.16941882560516977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8.3053344661036144E-6</v>
      </c>
      <c r="D22" s="11">
        <v>0</v>
      </c>
      <c r="E22" s="11">
        <v>8.2981105516336612E-6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6.487377737803088E-6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1.4879950484727302</v>
      </c>
      <c r="D25" s="11">
        <v>0</v>
      </c>
      <c r="E25" s="11">
        <v>1.4880674920675137</v>
      </c>
      <c r="F25" s="11">
        <v>0.54018786253043871</v>
      </c>
      <c r="G25" s="11">
        <v>9.9592387970097604</v>
      </c>
      <c r="H25" s="11">
        <v>0.59797345108552657</v>
      </c>
      <c r="I25" s="11">
        <v>2.0540658133188532</v>
      </c>
      <c r="J25" s="11">
        <v>13.463564025721588</v>
      </c>
      <c r="K25" s="11">
        <v>2.2709306156665292</v>
      </c>
      <c r="L25" s="11">
        <v>121.03375065320692</v>
      </c>
      <c r="M25" s="11">
        <v>894.03506239261014</v>
      </c>
      <c r="N25" s="11">
        <v>542.67082978379051</v>
      </c>
      <c r="O25" s="11">
        <v>1.9147688732632828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2.6822150764302839E-2</v>
      </c>
      <c r="D29" s="11">
        <v>0</v>
      </c>
      <c r="E29" s="11">
        <v>2.6798821068935087E-2</v>
      </c>
      <c r="F29" s="11">
        <v>1.1267947622829666E-4</v>
      </c>
      <c r="G29" s="11">
        <v>0</v>
      </c>
      <c r="H29" s="11">
        <v>1.1198819109806172E-4</v>
      </c>
      <c r="I29" s="11">
        <v>5.711261047809043E-2</v>
      </c>
      <c r="J29" s="11">
        <v>0</v>
      </c>
      <c r="K29" s="11">
        <v>5.6027048716099273E-2</v>
      </c>
      <c r="L29" s="11">
        <v>0</v>
      </c>
      <c r="M29" s="11">
        <v>0</v>
      </c>
      <c r="N29" s="11">
        <v>0</v>
      </c>
      <c r="O29" s="16">
        <v>2.8176751577521458E-2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5.0038233536887165E-3</v>
      </c>
      <c r="D31" s="11">
        <v>0</v>
      </c>
      <c r="E31" s="11">
        <v>4.9994710675673902E-3</v>
      </c>
      <c r="F31" s="11">
        <v>0</v>
      </c>
      <c r="G31" s="11">
        <v>0</v>
      </c>
      <c r="H31" s="11">
        <v>0</v>
      </c>
      <c r="I31" s="11">
        <v>2.7177696638852222E-2</v>
      </c>
      <c r="J31" s="11">
        <v>0</v>
      </c>
      <c r="K31" s="11">
        <v>2.6661119511608992E-2</v>
      </c>
      <c r="L31" s="11">
        <v>0</v>
      </c>
      <c r="M31" s="11">
        <v>0</v>
      </c>
      <c r="N31" s="11">
        <v>0</v>
      </c>
      <c r="O31" s="16">
        <v>7.3422466489058702E-3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3.1825974117991554E-2</v>
      </c>
      <c r="D33" s="11">
        <v>0</v>
      </c>
      <c r="E33" s="11">
        <v>3.1798292136502475E-2</v>
      </c>
      <c r="F33" s="11">
        <v>1.1267947622829666E-4</v>
      </c>
      <c r="G33" s="11">
        <v>0</v>
      </c>
      <c r="H33" s="11">
        <v>1.1198819109806172E-4</v>
      </c>
      <c r="I33" s="11">
        <v>8.4290307116942659E-2</v>
      </c>
      <c r="J33" s="11">
        <v>0</v>
      </c>
      <c r="K33" s="11">
        <v>8.2688168227708261E-2</v>
      </c>
      <c r="L33" s="11">
        <v>0</v>
      </c>
      <c r="M33" s="11">
        <v>0</v>
      </c>
      <c r="N33" s="11">
        <v>0</v>
      </c>
      <c r="O33" s="11">
        <v>3.5518998226427331E-2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11487</v>
      </c>
      <c r="D37" s="15">
        <v>10</v>
      </c>
      <c r="E37" s="15">
        <v>11497</v>
      </c>
      <c r="F37" s="15">
        <v>1296</v>
      </c>
      <c r="G37" s="15">
        <v>8</v>
      </c>
      <c r="H37" s="15">
        <v>1304</v>
      </c>
      <c r="I37" s="15">
        <v>1858</v>
      </c>
      <c r="J37" s="15">
        <v>36</v>
      </c>
      <c r="K37" s="15">
        <v>1894</v>
      </c>
      <c r="L37" s="15">
        <v>5</v>
      </c>
      <c r="M37" s="15">
        <v>6</v>
      </c>
      <c r="N37" s="15">
        <v>11</v>
      </c>
      <c r="O37" s="15">
        <v>14706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2028.3112962793502</v>
      </c>
      <c r="D38" s="15">
        <v>0</v>
      </c>
      <c r="E38" s="15">
        <v>2028.3112962793502</v>
      </c>
      <c r="F38" s="15">
        <v>603.35459768227895</v>
      </c>
      <c r="G38" s="15">
        <v>35.596299999999999</v>
      </c>
      <c r="H38" s="15">
        <v>638.95089768227899</v>
      </c>
      <c r="I38" s="15">
        <v>876.17518991358804</v>
      </c>
      <c r="J38" s="15">
        <v>326.07720425072642</v>
      </c>
      <c r="K38" s="15">
        <v>1202.2523941643144</v>
      </c>
      <c r="L38" s="15">
        <v>34.830599999999997</v>
      </c>
      <c r="M38" s="15">
        <v>992.29280000000006</v>
      </c>
      <c r="N38" s="15">
        <v>1027.1233999999999</v>
      </c>
      <c r="O38" s="15">
        <v>4896.6379881259436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43785.900000000089</v>
      </c>
      <c r="D39" s="15">
        <v>575</v>
      </c>
      <c r="E39" s="15">
        <v>44360.900000000089</v>
      </c>
      <c r="F39" s="15">
        <v>7673.6810000000132</v>
      </c>
      <c r="G39" s="15">
        <v>423</v>
      </c>
      <c r="H39" s="15">
        <v>8096.6810000000132</v>
      </c>
      <c r="I39" s="15">
        <v>9491.4969999999976</v>
      </c>
      <c r="J39" s="15">
        <v>7938.6</v>
      </c>
      <c r="K39" s="15">
        <v>17430.096999999998</v>
      </c>
      <c r="L39" s="15">
        <v>147.874</v>
      </c>
      <c r="M39" s="15">
        <v>5238</v>
      </c>
      <c r="N39" s="15">
        <v>5385.8739999999998</v>
      </c>
      <c r="O39" s="15">
        <v>75273.552000000098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52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0.29222038467100186</v>
      </c>
      <c r="D17" s="11">
        <v>5.0847424313819678</v>
      </c>
      <c r="E17" s="11">
        <v>0.29633155868579891</v>
      </c>
      <c r="F17" s="11">
        <v>1.1232480272345826</v>
      </c>
      <c r="G17" s="11">
        <v>6.4298339926005834</v>
      </c>
      <c r="H17" s="11">
        <v>2.062844737399991</v>
      </c>
      <c r="I17" s="11">
        <v>0.99542908799248297</v>
      </c>
      <c r="J17" s="11">
        <v>21.109511028737174</v>
      </c>
      <c r="K17" s="11">
        <v>1.4778947426671036</v>
      </c>
      <c r="L17" s="11">
        <v>196.57979778294194</v>
      </c>
      <c r="M17" s="11">
        <v>171.11405161220193</v>
      </c>
      <c r="N17" s="11">
        <v>184.40052787519673</v>
      </c>
      <c r="O17" s="16">
        <v>0.45275156650710718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8.1037976563677807E-3</v>
      </c>
      <c r="D18" s="11">
        <v>3.5362681401981573E-2</v>
      </c>
      <c r="E18" s="11">
        <v>8.127181172068924E-3</v>
      </c>
      <c r="F18" s="11">
        <v>0</v>
      </c>
      <c r="G18" s="11">
        <v>0</v>
      </c>
      <c r="H18" s="11">
        <v>0</v>
      </c>
      <c r="I18" s="11">
        <v>1.5353979438670083E-2</v>
      </c>
      <c r="J18" s="11">
        <v>3.5656037586069642E-4</v>
      </c>
      <c r="K18" s="11">
        <v>1.4994244421785685E-2</v>
      </c>
      <c r="L18" s="11">
        <v>0</v>
      </c>
      <c r="M18" s="11">
        <v>0</v>
      </c>
      <c r="N18" s="11">
        <v>0</v>
      </c>
      <c r="O18" s="16">
        <v>8.7855195350723496E-3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8.729272757162608E-2</v>
      </c>
      <c r="D21" s="11">
        <v>0</v>
      </c>
      <c r="E21" s="11">
        <v>8.7217845163204077E-2</v>
      </c>
      <c r="F21" s="11">
        <v>0.12461369323020569</v>
      </c>
      <c r="G21" s="11">
        <v>0</v>
      </c>
      <c r="H21" s="11">
        <v>0.10254929684336847</v>
      </c>
      <c r="I21" s="11">
        <v>0.40833345124285986</v>
      </c>
      <c r="J21" s="11">
        <v>0</v>
      </c>
      <c r="K21" s="11">
        <v>0.39853897658277804</v>
      </c>
      <c r="L21" s="11">
        <v>10.871599534131541</v>
      </c>
      <c r="M21" s="11">
        <v>0</v>
      </c>
      <c r="N21" s="11">
        <v>5.6721388873729781</v>
      </c>
      <c r="O21" s="16">
        <v>0.11948482125118015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2.8797314596519055E-3</v>
      </c>
      <c r="D22" s="11">
        <v>0</v>
      </c>
      <c r="E22" s="11">
        <v>2.8772611367131433E-3</v>
      </c>
      <c r="F22" s="11">
        <v>1.2470301071237217E-4</v>
      </c>
      <c r="G22" s="11">
        <v>0</v>
      </c>
      <c r="H22" s="11">
        <v>1.0262279956008091E-4</v>
      </c>
      <c r="I22" s="11">
        <v>1.8085654369592273E-2</v>
      </c>
      <c r="J22" s="11">
        <v>0</v>
      </c>
      <c r="K22" s="11">
        <v>1.7651843515020346E-2</v>
      </c>
      <c r="L22" s="11">
        <v>0</v>
      </c>
      <c r="M22" s="11">
        <v>0</v>
      </c>
      <c r="N22" s="11">
        <v>0</v>
      </c>
      <c r="O22" s="16">
        <v>4.3501875912622927E-3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0.39049664135864764</v>
      </c>
      <c r="D25" s="11">
        <v>5.120105112783949</v>
      </c>
      <c r="E25" s="11">
        <v>0.39455384615778505</v>
      </c>
      <c r="F25" s="11">
        <v>1.2479864234755007</v>
      </c>
      <c r="G25" s="11">
        <v>6.4298339926005834</v>
      </c>
      <c r="H25" s="11">
        <v>2.1654966570429193</v>
      </c>
      <c r="I25" s="11">
        <v>1.4372021730436051</v>
      </c>
      <c r="J25" s="11">
        <v>21.109867589113033</v>
      </c>
      <c r="K25" s="11">
        <v>1.9090798071866877</v>
      </c>
      <c r="L25" s="11">
        <v>207.45139731707349</v>
      </c>
      <c r="M25" s="11">
        <v>171.11405161220193</v>
      </c>
      <c r="N25" s="11">
        <v>190.0726667625697</v>
      </c>
      <c r="O25" s="11">
        <v>0.58537209488462194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0.19320062576430003</v>
      </c>
      <c r="D29" s="11">
        <v>1.9612210204271254</v>
      </c>
      <c r="E29" s="11">
        <v>0.19471728848036565</v>
      </c>
      <c r="F29" s="11">
        <v>0.22171233131341625</v>
      </c>
      <c r="G29" s="11">
        <v>1.4442824832019687</v>
      </c>
      <c r="H29" s="11">
        <v>0.43818350508845172</v>
      </c>
      <c r="I29" s="11">
        <v>1.1375415521383998</v>
      </c>
      <c r="J29" s="11">
        <v>25.301000104744134</v>
      </c>
      <c r="K29" s="11">
        <v>1.7171374235348731</v>
      </c>
      <c r="L29" s="11">
        <v>51.991833898374608</v>
      </c>
      <c r="M29" s="11">
        <v>137.54618500218956</v>
      </c>
      <c r="N29" s="11">
        <v>92.90913225237307</v>
      </c>
      <c r="O29" s="16">
        <v>0.36424189049850841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1.9331739954930375E-2</v>
      </c>
      <c r="D31" s="11">
        <v>0</v>
      </c>
      <c r="E31" s="11">
        <v>1.9315156588972138E-2</v>
      </c>
      <c r="F31" s="11">
        <v>9.3056948110211281E-4</v>
      </c>
      <c r="G31" s="11">
        <v>0</v>
      </c>
      <c r="H31" s="11">
        <v>7.6580063937779514E-4</v>
      </c>
      <c r="I31" s="11">
        <v>0.13039992255887906</v>
      </c>
      <c r="J31" s="11">
        <v>0</v>
      </c>
      <c r="K31" s="11">
        <v>0.12727208981999344</v>
      </c>
      <c r="L31" s="11">
        <v>0</v>
      </c>
      <c r="M31" s="11">
        <v>0</v>
      </c>
      <c r="N31" s="11">
        <v>0</v>
      </c>
      <c r="O31" s="16">
        <v>3.0084360199205951E-2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0.2125323657192304</v>
      </c>
      <c r="D33" s="11">
        <v>1.9612210204271254</v>
      </c>
      <c r="E33" s="11">
        <v>0.2140324450693378</v>
      </c>
      <c r="F33" s="11">
        <v>0.22264290079451837</v>
      </c>
      <c r="G33" s="11">
        <v>1.4442824832019687</v>
      </c>
      <c r="H33" s="11">
        <v>0.43894930572782953</v>
      </c>
      <c r="I33" s="11">
        <v>1.2679414746972788</v>
      </c>
      <c r="J33" s="11">
        <v>25.301000104744134</v>
      </c>
      <c r="K33" s="11">
        <v>1.8444095133548666</v>
      </c>
      <c r="L33" s="11">
        <v>51.991833898374608</v>
      </c>
      <c r="M33" s="11">
        <v>137.54618500218956</v>
      </c>
      <c r="N33" s="11">
        <v>92.90913225237307</v>
      </c>
      <c r="O33" s="11">
        <v>0.39432625069771438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121132</v>
      </c>
      <c r="D37" s="15">
        <v>104</v>
      </c>
      <c r="E37" s="15">
        <v>121236</v>
      </c>
      <c r="F37" s="15">
        <v>409</v>
      </c>
      <c r="G37" s="15">
        <v>88</v>
      </c>
      <c r="H37" s="15">
        <v>497</v>
      </c>
      <c r="I37" s="15">
        <v>13265</v>
      </c>
      <c r="J37" s="15">
        <v>326</v>
      </c>
      <c r="K37" s="15">
        <v>13591</v>
      </c>
      <c r="L37" s="15">
        <v>12</v>
      </c>
      <c r="M37" s="15">
        <v>11</v>
      </c>
      <c r="N37" s="15">
        <v>23</v>
      </c>
      <c r="O37" s="15">
        <v>135347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25497.308524464137</v>
      </c>
      <c r="D38" s="15">
        <v>505.79001948326686</v>
      </c>
      <c r="E38" s="15">
        <v>26003.098543947403</v>
      </c>
      <c r="F38" s="15">
        <v>270.51385958580443</v>
      </c>
      <c r="G38" s="15">
        <v>203.18372192238843</v>
      </c>
      <c r="H38" s="15">
        <v>473.69758150819285</v>
      </c>
      <c r="I38" s="15">
        <v>12846.929437578729</v>
      </c>
      <c r="J38" s="15">
        <v>14210.099772609054</v>
      </c>
      <c r="K38" s="15">
        <v>27057.029210187782</v>
      </c>
      <c r="L38" s="15">
        <v>187.5667</v>
      </c>
      <c r="M38" s="15">
        <v>1335.7735</v>
      </c>
      <c r="N38" s="15">
        <v>1523.3402000000001</v>
      </c>
      <c r="O38" s="15">
        <v>55057.165535643377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736649.86400001263</v>
      </c>
      <c r="D39" s="15">
        <v>5681.2240000000002</v>
      </c>
      <c r="E39" s="15">
        <v>742331.08800001268</v>
      </c>
      <c r="F39" s="15">
        <v>2990.6450000000068</v>
      </c>
      <c r="G39" s="15">
        <v>2888.22</v>
      </c>
      <c r="H39" s="15">
        <v>5878.8650000000071</v>
      </c>
      <c r="I39" s="15">
        <v>85797.948999999498</v>
      </c>
      <c r="J39" s="15">
        <v>89365.790000000008</v>
      </c>
      <c r="K39" s="15">
        <v>175163.73899999951</v>
      </c>
      <c r="L39" s="15">
        <v>613.15199999999993</v>
      </c>
      <c r="M39" s="15">
        <v>6106</v>
      </c>
      <c r="N39" s="15">
        <v>6719.152</v>
      </c>
      <c r="O39" s="15">
        <v>930092.84400001215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53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0.26268416575460996</v>
      </c>
      <c r="D17" s="11">
        <v>0.32825137402245896</v>
      </c>
      <c r="E17" s="11">
        <v>0.26274213458672924</v>
      </c>
      <c r="F17" s="11">
        <v>0.32530766538794215</v>
      </c>
      <c r="G17" s="11">
        <v>5.7835310221045146</v>
      </c>
      <c r="H17" s="11">
        <v>0.8642208575700846</v>
      </c>
      <c r="I17" s="11">
        <v>0.68614241132118914</v>
      </c>
      <c r="J17" s="11">
        <v>10.047174189489533</v>
      </c>
      <c r="K17" s="11">
        <v>0.97335588633317249</v>
      </c>
      <c r="L17" s="11">
        <v>1.129559639085453</v>
      </c>
      <c r="M17" s="11">
        <v>106.10709974130415</v>
      </c>
      <c r="N17" s="11">
        <v>81.406502070193866</v>
      </c>
      <c r="O17" s="16">
        <v>0.47670830035030132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8.8306142248951958E-6</v>
      </c>
      <c r="D20" s="11">
        <v>0</v>
      </c>
      <c r="E20" s="11">
        <v>8.8228069625908124E-6</v>
      </c>
      <c r="F20" s="11">
        <v>3.0596740935128824E-3</v>
      </c>
      <c r="G20" s="11">
        <v>0</v>
      </c>
      <c r="H20" s="11">
        <v>2.7575796893432561E-3</v>
      </c>
      <c r="I20" s="11">
        <v>3.4508668565210555E-4</v>
      </c>
      <c r="J20" s="11">
        <v>0</v>
      </c>
      <c r="K20" s="11">
        <v>3.3449879870596142E-4</v>
      </c>
      <c r="L20" s="11">
        <v>0</v>
      </c>
      <c r="M20" s="11">
        <v>0</v>
      </c>
      <c r="N20" s="11">
        <v>0</v>
      </c>
      <c r="O20" s="16">
        <v>2.3080660595456876E-4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5.2274340230418326E-2</v>
      </c>
      <c r="D21" s="11">
        <v>0</v>
      </c>
      <c r="E21" s="11">
        <v>5.2228123797951283E-2</v>
      </c>
      <c r="F21" s="11">
        <v>2.637281254892657E-2</v>
      </c>
      <c r="G21" s="11">
        <v>0</v>
      </c>
      <c r="H21" s="11">
        <v>2.3768914601057869E-2</v>
      </c>
      <c r="I21" s="11">
        <v>0.14490389419498484</v>
      </c>
      <c r="J21" s="11">
        <v>0</v>
      </c>
      <c r="K21" s="11">
        <v>0.14045797925945691</v>
      </c>
      <c r="L21" s="11">
        <v>0</v>
      </c>
      <c r="M21" s="11">
        <v>0</v>
      </c>
      <c r="N21" s="11">
        <v>0</v>
      </c>
      <c r="O21" s="16">
        <v>6.2921253174393163E-2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0.31496733659925319</v>
      </c>
      <c r="D25" s="11">
        <v>0.32825137402245896</v>
      </c>
      <c r="E25" s="11">
        <v>0.31497908119164308</v>
      </c>
      <c r="F25" s="11">
        <v>0.35474015203038162</v>
      </c>
      <c r="G25" s="11">
        <v>5.7835310221045146</v>
      </c>
      <c r="H25" s="11">
        <v>0.8907473518604857</v>
      </c>
      <c r="I25" s="11">
        <v>0.83139139220182612</v>
      </c>
      <c r="J25" s="11">
        <v>10.047174189489533</v>
      </c>
      <c r="K25" s="11">
        <v>1.1141483643913355</v>
      </c>
      <c r="L25" s="11">
        <v>1.129559639085453</v>
      </c>
      <c r="M25" s="11">
        <v>106.10709974130415</v>
      </c>
      <c r="N25" s="11">
        <v>81.406502070193866</v>
      </c>
      <c r="O25" s="11">
        <v>0.53986036013064909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7.6017589907429142E-2</v>
      </c>
      <c r="D29" s="11">
        <v>0.47378544371269615</v>
      </c>
      <c r="E29" s="11">
        <v>7.6369261704182984E-2</v>
      </c>
      <c r="F29" s="11">
        <v>0.14134341146362162</v>
      </c>
      <c r="G29" s="11">
        <v>2.4141449077482742</v>
      </c>
      <c r="H29" s="11">
        <v>0.36574659717273922</v>
      </c>
      <c r="I29" s="11">
        <v>0.27108106134648069</v>
      </c>
      <c r="J29" s="11">
        <v>8.6595377127400468</v>
      </c>
      <c r="K29" s="11">
        <v>0.52845416315060145</v>
      </c>
      <c r="L29" s="11">
        <v>0</v>
      </c>
      <c r="M29" s="11">
        <v>107.81911707228886</v>
      </c>
      <c r="N29" s="11">
        <v>82.449913055279723</v>
      </c>
      <c r="O29" s="16">
        <v>0.23471966215924436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7.6017589907429142E-2</v>
      </c>
      <c r="D33" s="11">
        <v>0.47378544371269615</v>
      </c>
      <c r="E33" s="11">
        <v>7.6369261704182984E-2</v>
      </c>
      <c r="F33" s="11">
        <v>0.14134341146362162</v>
      </c>
      <c r="G33" s="11">
        <v>2.4141449077482742</v>
      </c>
      <c r="H33" s="11">
        <v>0.36574659717273922</v>
      </c>
      <c r="I33" s="11">
        <v>0.27108106134648069</v>
      </c>
      <c r="J33" s="11">
        <v>8.6595377127400468</v>
      </c>
      <c r="K33" s="11">
        <v>0.52845416315060145</v>
      </c>
      <c r="L33" s="11">
        <v>0</v>
      </c>
      <c r="M33" s="11">
        <v>107.81911707228886</v>
      </c>
      <c r="N33" s="11">
        <v>82.449913055279723</v>
      </c>
      <c r="O33" s="11">
        <v>0.23471966215924436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14691</v>
      </c>
      <c r="D37" s="15">
        <v>13</v>
      </c>
      <c r="E37" s="15">
        <v>14704</v>
      </c>
      <c r="F37" s="15">
        <v>1068</v>
      </c>
      <c r="G37" s="15">
        <v>117</v>
      </c>
      <c r="H37" s="15">
        <v>1185</v>
      </c>
      <c r="I37" s="15">
        <v>2559</v>
      </c>
      <c r="J37" s="15">
        <v>81</v>
      </c>
      <c r="K37" s="15">
        <v>2640</v>
      </c>
      <c r="L37" s="15">
        <v>4</v>
      </c>
      <c r="M37" s="15">
        <v>13</v>
      </c>
      <c r="N37" s="15">
        <v>17</v>
      </c>
      <c r="O37" s="15">
        <v>18546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2539.4453123140001</v>
      </c>
      <c r="D38" s="15">
        <v>2.4297</v>
      </c>
      <c r="E38" s="15">
        <v>2541.8750123140003</v>
      </c>
      <c r="F38" s="15">
        <v>697.51632324872833</v>
      </c>
      <c r="G38" s="15">
        <v>705.04465824175827</v>
      </c>
      <c r="H38" s="15">
        <v>1402.5609814904865</v>
      </c>
      <c r="I38" s="15">
        <v>1149.5371396816013</v>
      </c>
      <c r="J38" s="15">
        <v>1473.0528343714236</v>
      </c>
      <c r="K38" s="15">
        <v>2622.5899740530249</v>
      </c>
      <c r="L38" s="15">
        <v>32.833799999999997</v>
      </c>
      <c r="M38" s="15">
        <v>2383.4713000000002</v>
      </c>
      <c r="N38" s="15">
        <v>2416.3051</v>
      </c>
      <c r="O38" s="15">
        <v>8983.3310678575108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65869.848000000376</v>
      </c>
      <c r="D39" s="15">
        <v>525.20000000000005</v>
      </c>
      <c r="E39" s="15">
        <v>66395.048000000374</v>
      </c>
      <c r="F39" s="15">
        <v>11397.772000000034</v>
      </c>
      <c r="G39" s="15">
        <v>8780</v>
      </c>
      <c r="H39" s="15">
        <v>20177.772000000034</v>
      </c>
      <c r="I39" s="15">
        <v>14750.953000000029</v>
      </c>
      <c r="J39" s="15">
        <v>31582</v>
      </c>
      <c r="K39" s="15">
        <v>46332.95300000003</v>
      </c>
      <c r="L39" s="15">
        <v>188.71100000000001</v>
      </c>
      <c r="M39" s="15">
        <v>10975.9</v>
      </c>
      <c r="N39" s="15">
        <v>11164.610999999999</v>
      </c>
      <c r="O39" s="15">
        <v>144070.38400000043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6" sqref="D1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54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0.2663505850922811</v>
      </c>
      <c r="D17" s="11">
        <v>1.6933288690415058</v>
      </c>
      <c r="E17" s="11">
        <v>0.2668721414826134</v>
      </c>
      <c r="F17" s="11">
        <v>0.85197105767661163</v>
      </c>
      <c r="G17" s="11">
        <v>7.2202211678882131</v>
      </c>
      <c r="H17" s="11">
        <v>1.1431526884568204</v>
      </c>
      <c r="I17" s="11">
        <v>0.79645609412425145</v>
      </c>
      <c r="J17" s="11">
        <v>42.126924196823758</v>
      </c>
      <c r="K17" s="11">
        <v>1.0705597336628421</v>
      </c>
      <c r="L17" s="11">
        <v>19.251886960161254</v>
      </c>
      <c r="M17" s="11">
        <v>267.40320195057546</v>
      </c>
      <c r="N17" s="11">
        <v>116.44448533140681</v>
      </c>
      <c r="O17" s="16">
        <v>0.53212037296394854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2.7437892478772916E-2</v>
      </c>
      <c r="D21" s="11">
        <v>0</v>
      </c>
      <c r="E21" s="11">
        <v>2.7427864009299679E-2</v>
      </c>
      <c r="F21" s="11">
        <v>3.2586941814643555E-2</v>
      </c>
      <c r="G21" s="11">
        <v>0</v>
      </c>
      <c r="H21" s="11">
        <v>3.1096937701188217E-2</v>
      </c>
      <c r="I21" s="11">
        <v>4.249307219825145E-2</v>
      </c>
      <c r="J21" s="11">
        <v>0</v>
      </c>
      <c r="K21" s="11">
        <v>4.22112581690521E-2</v>
      </c>
      <c r="L21" s="11">
        <v>0.23892039852139946</v>
      </c>
      <c r="M21" s="11">
        <v>0</v>
      </c>
      <c r="N21" s="11">
        <v>0.14534324243385133</v>
      </c>
      <c r="O21" s="16">
        <v>2.9605288557878657E-2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1.7888578983974202E-4</v>
      </c>
      <c r="D22" s="11">
        <v>0</v>
      </c>
      <c r="E22" s="11">
        <v>1.7882040760661347E-4</v>
      </c>
      <c r="F22" s="11">
        <v>0</v>
      </c>
      <c r="G22" s="11">
        <v>0</v>
      </c>
      <c r="H22" s="11">
        <v>0</v>
      </c>
      <c r="I22" s="11">
        <v>5.2967537118677832E-4</v>
      </c>
      <c r="J22" s="11">
        <v>0</v>
      </c>
      <c r="K22" s="11">
        <v>5.2616256444441368E-4</v>
      </c>
      <c r="L22" s="11">
        <v>0</v>
      </c>
      <c r="M22" s="11">
        <v>0</v>
      </c>
      <c r="N22" s="11">
        <v>0</v>
      </c>
      <c r="O22" s="16">
        <v>2.2023608896730987E-4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0.2939673633608938</v>
      </c>
      <c r="D25" s="11">
        <v>1.6933288690415058</v>
      </c>
      <c r="E25" s="11">
        <v>0.29447882589951974</v>
      </c>
      <c r="F25" s="11">
        <v>0.88455799949125513</v>
      </c>
      <c r="G25" s="11">
        <v>7.2202211678882131</v>
      </c>
      <c r="H25" s="11">
        <v>1.1742496261580087</v>
      </c>
      <c r="I25" s="11">
        <v>0.83947884169368969</v>
      </c>
      <c r="J25" s="11">
        <v>42.126924196823758</v>
      </c>
      <c r="K25" s="11">
        <v>1.1132971543963386</v>
      </c>
      <c r="L25" s="11">
        <v>19.490807358682655</v>
      </c>
      <c r="M25" s="11">
        <v>267.40320195057546</v>
      </c>
      <c r="N25" s="11">
        <v>116.58982857384066</v>
      </c>
      <c r="O25" s="11">
        <v>0.5619458976107945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7.4139407666667184E-2</v>
      </c>
      <c r="D29" s="11">
        <v>1.6082485467198</v>
      </c>
      <c r="E29" s="11">
        <v>7.470012007129187E-2</v>
      </c>
      <c r="F29" s="11">
        <v>0.1725760548799958</v>
      </c>
      <c r="G29" s="11">
        <v>1.4103401193382912</v>
      </c>
      <c r="H29" s="11">
        <v>0.22917153284845301</v>
      </c>
      <c r="I29" s="11">
        <v>0.33133580861560641</v>
      </c>
      <c r="J29" s="11">
        <v>8.002473315739973</v>
      </c>
      <c r="K29" s="11">
        <v>0.38221078793785707</v>
      </c>
      <c r="L29" s="11">
        <v>11.348797125582204</v>
      </c>
      <c r="M29" s="11">
        <v>112.63899350699256</v>
      </c>
      <c r="N29" s="11">
        <v>51.020790708301256</v>
      </c>
      <c r="O29" s="16">
        <v>0.17969232824582929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1.7119239291386337E-2</v>
      </c>
      <c r="D31" s="11">
        <v>0</v>
      </c>
      <c r="E31" s="11">
        <v>1.7112982259481588E-2</v>
      </c>
      <c r="F31" s="11">
        <v>1.6354377114381033E-3</v>
      </c>
      <c r="G31" s="11">
        <v>0</v>
      </c>
      <c r="H31" s="11">
        <v>1.5606590184510944E-3</v>
      </c>
      <c r="I31" s="11">
        <v>6.1093811553573067E-2</v>
      </c>
      <c r="J31" s="11">
        <v>0</v>
      </c>
      <c r="K31" s="11">
        <v>6.0688637432183778E-2</v>
      </c>
      <c r="L31" s="11">
        <v>0</v>
      </c>
      <c r="M31" s="11">
        <v>0</v>
      </c>
      <c r="N31" s="11">
        <v>0</v>
      </c>
      <c r="O31" s="16">
        <v>2.2476741973106673E-2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9.1258646958053524E-2</v>
      </c>
      <c r="D33" s="11">
        <v>1.6082485467198</v>
      </c>
      <c r="E33" s="11">
        <v>9.1813102330773458E-2</v>
      </c>
      <c r="F33" s="11">
        <v>0.1742114925914339</v>
      </c>
      <c r="G33" s="11">
        <v>1.4103401193382912</v>
      </c>
      <c r="H33" s="11">
        <v>0.23073219186690411</v>
      </c>
      <c r="I33" s="11">
        <v>0.39242962016917948</v>
      </c>
      <c r="J33" s="11">
        <v>8.002473315739973</v>
      </c>
      <c r="K33" s="11">
        <v>0.44289942537004084</v>
      </c>
      <c r="L33" s="11">
        <v>11.348797125582204</v>
      </c>
      <c r="M33" s="11">
        <v>112.63899350699256</v>
      </c>
      <c r="N33" s="11">
        <v>51.020790708301256</v>
      </c>
      <c r="O33" s="11">
        <v>0.20216907021893596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84785</v>
      </c>
      <c r="D37" s="15">
        <v>31</v>
      </c>
      <c r="E37" s="15">
        <v>84816</v>
      </c>
      <c r="F37" s="15">
        <v>2254</v>
      </c>
      <c r="G37" s="15">
        <v>108</v>
      </c>
      <c r="H37" s="15">
        <v>2362</v>
      </c>
      <c r="I37" s="15">
        <v>13181</v>
      </c>
      <c r="J37" s="15">
        <v>88</v>
      </c>
      <c r="K37" s="15">
        <v>13269</v>
      </c>
      <c r="L37" s="15">
        <v>73</v>
      </c>
      <c r="M37" s="15">
        <v>47</v>
      </c>
      <c r="N37" s="15">
        <v>120</v>
      </c>
      <c r="O37" s="15">
        <v>100567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16150.559710475958</v>
      </c>
      <c r="D38" s="15">
        <v>14.272600000000001</v>
      </c>
      <c r="E38" s="15">
        <v>16164.832310475958</v>
      </c>
      <c r="F38" s="15">
        <v>442.78788676629307</v>
      </c>
      <c r="G38" s="15">
        <v>289.43165181518151</v>
      </c>
      <c r="H38" s="15">
        <v>732.21953858147458</v>
      </c>
      <c r="I38" s="15">
        <v>7978.6479241269844</v>
      </c>
      <c r="J38" s="15">
        <v>3222.7922713949706</v>
      </c>
      <c r="K38" s="15">
        <v>11201.440195521955</v>
      </c>
      <c r="L38" s="15">
        <v>528.00459816849821</v>
      </c>
      <c r="M38" s="15">
        <v>5966.7555660146963</v>
      </c>
      <c r="N38" s="15">
        <v>6494.7601641831943</v>
      </c>
      <c r="O38" s="15">
        <v>34593.252208762584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452315.83900000353</v>
      </c>
      <c r="D39" s="15">
        <v>910.9</v>
      </c>
      <c r="E39" s="15">
        <v>453226.73900000355</v>
      </c>
      <c r="F39" s="15">
        <v>12407.644000000029</v>
      </c>
      <c r="G39" s="15">
        <v>4150.2</v>
      </c>
      <c r="H39" s="15">
        <v>16557.84400000003</v>
      </c>
      <c r="I39" s="15">
        <v>82591.03999999947</v>
      </c>
      <c r="J39" s="15">
        <v>17665.5</v>
      </c>
      <c r="K39" s="15">
        <v>100256.53999999947</v>
      </c>
      <c r="L39" s="15">
        <v>2135.297</v>
      </c>
      <c r="M39" s="15">
        <v>30238.114000000001</v>
      </c>
      <c r="N39" s="15">
        <v>32373.411</v>
      </c>
      <c r="O39" s="15">
        <v>602414.53400000301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2762e0ae-c21a-4038-8698-be32c812e8e2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1475CE13-3FD5-45C6-8AC5-121FFBE5B720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keywords>Hizmete Özel, Kişisel Veri İçermez</cp:keywords>
  <cp:lastModifiedBy>Mustafa Türe</cp:lastModifiedBy>
  <dcterms:created xsi:type="dcterms:W3CDTF">2018-03-07T06:32:47Z</dcterms:created>
  <dcterms:modified xsi:type="dcterms:W3CDTF">2024-01-19T08:20:39Z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2762e0ae-c21a-4038-8698-be32c812e8e2</vt:lpwstr>
  </property>
  <property fmtid="{D5CDD505-2E9C-101B-9397-08002B2CF9AE}" pid="3" name="ClassifierUsername">
    <vt:lpwstr>Kamil ŞENGÜN </vt:lpwstr>
  </property>
  <property fmtid="{D5CDD505-2E9C-101B-9397-08002B2CF9AE}" pid="4" name="ClassifiedDateTime">
    <vt:lpwstr>18.01.2024_19:13</vt:lpwstr>
  </property>
  <property fmtid="{D5CDD505-2E9C-101B-9397-08002B2CF9AE}" pid="5" name="Classification">
    <vt:lpwstr>HO4082baee85a8b3ce263e</vt:lpwstr>
  </property>
  <property fmtid="{D5CDD505-2E9C-101B-9397-08002B2CF9AE}" pid="6" name="KVKK">
    <vt:lpwstr>KY4b8994c42c0d5fe6953e</vt:lpwstr>
  </property>
  <property fmtid="{D5CDD505-2E9C-101B-9397-08002B2CF9AE}" pid="7" name="Retention">
    <vt:lpwstr>2034-01-16</vt:lpwstr>
  </property>
</Properties>
</file>